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checkCompatibility="1"/>
  <mc:AlternateContent xmlns:mc="http://schemas.openxmlformats.org/markup-compatibility/2006">
    <mc:Choice Requires="x15">
      <x15ac:absPath xmlns:x15ac="http://schemas.microsoft.com/office/spreadsheetml/2010/11/ac" url="Z:\4黃瑋傑\115統計表-由警署系統產出-上傳市府統計網\11503\"/>
    </mc:Choice>
  </mc:AlternateContent>
  <xr:revisionPtr revIDLastSave="0" documentId="8_{C6F8672F-E92E-467D-8458-BF4258E2394C}" xr6:coauthVersionLast="47" xr6:coauthVersionMax="47" xr10:uidLastSave="{00000000-0000-0000-0000-000000000000}"/>
  <bookViews>
    <workbookView minimized="1" xWindow="7200" yWindow="4215" windowWidth="21600" windowHeight="11385" xr2:uid="{6C0FE23A-D50E-4150-85BA-ED26EA720C08}"/>
  </bookViews>
  <sheets>
    <sheet name="10954-01-01(101)" sheetId="2" r:id="rId1"/>
  </sheets>
  <definedNames>
    <definedName name="pp" localSheetId="0">'10954-01-01(101)'!$A$3:$N$28</definedName>
    <definedName name="pp">#REF!</definedName>
    <definedName name="_xlnm.Print_Area" localSheetId="0">'10954-01-01(101)'!$A$3:$N$27</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2" l="1"/>
  <c r="A26" i="2"/>
  <c r="A25" i="2"/>
  <c r="A6" i="2"/>
  <c r="A5" i="2"/>
  <c r="E2" i="2"/>
</calcChain>
</file>

<file path=xl/sharedStrings.xml><?xml version="1.0" encoding="utf-8"?>
<sst xmlns="http://schemas.openxmlformats.org/spreadsheetml/2006/main" count="58" uniqueCount="52">
  <si>
    <t>中華民國　　年　　月　　日</t>
    <phoneticPr fontId="2" type="noConversion"/>
  </si>
  <si>
    <t>　　　　　字第　　　　　號</t>
    <phoneticPr fontId="2" type="noConversion"/>
  </si>
  <si>
    <t>發
文</t>
    <phoneticPr fontId="2" type="noConversion"/>
  </si>
  <si>
    <t>備　　　註</t>
    <phoneticPr fontId="2" type="noConversion"/>
  </si>
  <si>
    <t>隊　數</t>
    <phoneticPr fontId="2" type="noConversion"/>
  </si>
  <si>
    <t>小　　　隊</t>
    <phoneticPr fontId="2" type="noConversion"/>
  </si>
  <si>
    <t>人　數</t>
    <phoneticPr fontId="2" type="noConversion"/>
  </si>
  <si>
    <t>總　　　計</t>
    <phoneticPr fontId="2" type="noConversion"/>
  </si>
  <si>
    <t>幹　　　部</t>
    <phoneticPr fontId="2" type="noConversion"/>
  </si>
  <si>
    <t>隊　　　員</t>
    <phoneticPr fontId="2" type="noConversion"/>
  </si>
  <si>
    <t>團　　　組　　　數</t>
    <phoneticPr fontId="2" type="noConversion"/>
  </si>
  <si>
    <t>日期</t>
    <phoneticPr fontId="2" type="noConversion"/>
  </si>
  <si>
    <t>字號</t>
    <phoneticPr fontId="2" type="noConversion"/>
  </si>
  <si>
    <t>民　　　防　　　團　　　編　　　組</t>
    <phoneticPr fontId="2" type="noConversion"/>
  </si>
  <si>
    <t>團　部</t>
    <phoneticPr fontId="2" type="noConversion"/>
  </si>
  <si>
    <t>民防分團</t>
    <phoneticPr fontId="2" type="noConversion"/>
  </si>
  <si>
    <t>勤務組</t>
    <phoneticPr fontId="2" type="noConversion"/>
  </si>
  <si>
    <t>防　　　護　　　團　　　編　　　組</t>
    <phoneticPr fontId="2" type="noConversion"/>
  </si>
  <si>
    <t>機關(構)</t>
    <phoneticPr fontId="2" type="noConversion"/>
  </si>
  <si>
    <t>學校</t>
    <phoneticPr fontId="2" type="noConversion"/>
  </si>
  <si>
    <t>團體</t>
    <phoneticPr fontId="2" type="noConversion"/>
  </si>
  <si>
    <t>公司</t>
    <phoneticPr fontId="2" type="noConversion"/>
  </si>
  <si>
    <t>廠場</t>
    <phoneticPr fontId="2" type="noConversion"/>
  </si>
  <si>
    <t>聯　合
防護團</t>
    <phoneticPr fontId="2" type="noConversion"/>
  </si>
  <si>
    <t>民　　　　防　　　　總　　　　隊　　　　編　　　　組</t>
    <phoneticPr fontId="2" type="noConversion"/>
  </si>
  <si>
    <t>民　 防</t>
    <phoneticPr fontId="2" type="noConversion"/>
  </si>
  <si>
    <t>義勇警察</t>
    <phoneticPr fontId="2" type="noConversion"/>
  </si>
  <si>
    <t>交通義勇
警　　察</t>
    <phoneticPr fontId="2" type="noConversion"/>
  </si>
  <si>
    <r>
      <t>山地義勇
警　　察</t>
    </r>
    <r>
      <rPr>
        <sz val="8"/>
        <rFont val="Times New Roman"/>
        <family val="1"/>
      </rPr>
      <t/>
    </r>
    <phoneticPr fontId="2" type="noConversion"/>
  </si>
  <si>
    <t>環境保護</t>
    <phoneticPr fontId="2" type="noConversion"/>
  </si>
  <si>
    <t>工程搶修</t>
    <phoneticPr fontId="2" type="noConversion"/>
  </si>
  <si>
    <t>疏散避難
宣慰中隊</t>
    <phoneticPr fontId="2" type="noConversion"/>
  </si>
  <si>
    <t>救濟、急救站</t>
    <phoneticPr fontId="2" type="noConversion"/>
  </si>
  <si>
    <t>計</t>
    <phoneticPr fontId="2" type="noConversion"/>
  </si>
  <si>
    <t>總　計</t>
    <phoneticPr fontId="2" type="noConversion"/>
  </si>
  <si>
    <t>收　容</t>
    <phoneticPr fontId="2" type="noConversion"/>
  </si>
  <si>
    <t>醫　療</t>
    <phoneticPr fontId="2" type="noConversion"/>
  </si>
  <si>
    <t>物　資</t>
    <phoneticPr fontId="2" type="noConversion"/>
  </si>
  <si>
    <r>
      <t>村(里)社區守望相助巡守</t>
    </r>
    <r>
      <rPr>
        <sz val="7.5"/>
        <rFont val="Times New Roman"/>
        <family val="1"/>
      </rPr>
      <t/>
    </r>
    <phoneticPr fontId="2" type="noConversion"/>
  </si>
  <si>
    <t>分　　　隊</t>
    <phoneticPr fontId="2" type="noConversion"/>
  </si>
  <si>
    <t>中　隊(隊)</t>
    <phoneticPr fontId="2" type="noConversion"/>
  </si>
  <si>
    <t>大　隊(隊)</t>
    <phoneticPr fontId="2" type="noConversion"/>
  </si>
  <si>
    <t>民國115年 4月15日</t>
    <phoneticPr fontId="2" type="noConversion"/>
  </si>
  <si>
    <t>各分局（連江縣為警察所）。</t>
  </si>
  <si>
    <t>本表編製1式3份，先送會計室(統計室)會核，並經機關長官核章後，1份送會計室(統計室)，1份自存，1份報送各直轄市、縣(市)政府主計處外，
本表應於規定期限內由網際網路線上傳送至內政部警政署警政統計資料庫。</t>
  </si>
  <si>
    <t>公　開　類</t>
    <phoneticPr fontId="2" type="noConversion"/>
  </si>
  <si>
    <t>新竹市警察局</t>
  </si>
  <si>
    <t>季　　　報</t>
  </si>
  <si>
    <t>每季終了後10日內編報</t>
  </si>
  <si>
    <t>新竹市民防團隊編組</t>
  </si>
  <si>
    <t>中華民國115年第1季底</t>
  </si>
  <si>
    <t>中華民國年月日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</si>
</sst>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0" formatCode="#,##0.0000;\-#,##0.0000;&quot;－&quot;"/>
    <numFmt numFmtId="186" formatCode="#,##0.000000_);[Red]\(#,##0.000000\)"/>
    <numFmt numFmtId="187" formatCode="#,##0_);[Red]\(#,##0\)"/>
    <numFmt numFmtId="188" formatCode="0;[Red]0"/>
    <numFmt numFmtId="189" formatCode="###,##0"/>
    <numFmt numFmtId="190" formatCode="###,##0;\-###,##0;&quot;－&quot;"/>
  </numFmts>
  <fonts count="16">
    <font>
      <sz val="9"/>
      <name val="Times New Roman"/>
      <family val="1"/>
    </font>
    <font>
      <sz val="12"/>
      <name val="標楷體"/>
      <family val="4"/>
      <charset val="136"/>
    </font>
    <font>
      <sz val="9"/>
      <name val="新細明體"/>
      <family val="1"/>
      <charset val="136"/>
    </font>
    <font>
      <sz val="12"/>
      <name val="Times New Roman"/>
      <family val="1"/>
    </font>
    <font>
      <sz val="14"/>
      <name val="標楷體"/>
      <family val="4"/>
      <charset val="136"/>
    </font>
    <font>
      <sz val="28"/>
      <name val="標楷體"/>
      <family val="4"/>
      <charset val="136"/>
    </font>
    <font>
      <sz val="12"/>
      <name val="新細明體"/>
      <family val="1"/>
      <charset val="136"/>
    </font>
    <font>
      <sz val="13"/>
      <name val="標楷體"/>
      <family val="4"/>
      <charset val="136"/>
    </font>
    <font>
      <sz val="14"/>
      <color indexed="8"/>
      <name val="標楷體"/>
      <family val="4"/>
      <charset val="136"/>
    </font>
    <font>
      <sz val="7.5"/>
      <name val="Times New Roman"/>
      <family val="1"/>
    </font>
    <font>
      <sz val="8"/>
      <name val="Times New Roman"/>
      <family val="1"/>
    </font>
    <font>
      <sz val="14"/>
      <name val="Times New Roman"/>
      <family val="1"/>
    </font>
    <font>
      <sz val="9"/>
      <name val="細明體"/>
      <family val="3"/>
      <charset val="136"/>
    </font>
    <font>
      <sz val="13.8"/>
      <name val="標楷體"/>
      <family val="4"/>
      <charset val="136"/>
    </font>
    <font>
      <sz val="11.5"/>
      <name val="新細明體"/>
      <family val="1"/>
      <charset val="136"/>
    </font>
    <font>
      <sz val="27.6"/>
      <name val="標楷體"/>
      <family val="4"/>
      <charset val="136"/>
    </font>
  </fonts>
  <fills count="3">
    <fill>
      <patternFill patternType="none"/>
    </fill>
    <fill>
      <patternFill patternType="gray125"/>
    </fill>
    <fill>
      <patternFill patternType="solid">
        <fgColor indexed="9"/>
        <bgColor indexed="64"/>
      </patternFill>
    </fill>
  </fills>
  <borders count="47">
    <border>
      <left/>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s>
  <cellStyleXfs count="3">
    <xf numFmtId="0" fontId="0" fillId="0" borderId="0"/>
    <xf numFmtId="0" fontId="6" fillId="0" borderId="0"/>
    <xf numFmtId="0" fontId="6" fillId="0" borderId="0"/>
  </cellStyleXfs>
  <cellXfs count="108">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0" fillId="0" borderId="0" xfId="0" applyBorder="1"/>
    <xf numFmtId="0" fontId="0" fillId="0" borderId="0" xfId="0" applyAlignment="1">
      <alignment vertical="center"/>
    </xf>
    <xf numFmtId="0" fontId="1" fillId="0" borderId="0" xfId="0" applyFont="1" applyBorder="1" applyAlignment="1">
      <alignment horizontal="justify" wrapText="1"/>
    </xf>
    <xf numFmtId="0" fontId="1" fillId="0" borderId="0" xfId="0" applyFont="1"/>
    <xf numFmtId="0" fontId="1" fillId="0" borderId="0" xfId="0" applyFont="1" applyAlignment="1">
      <alignment horizontal="left" vertical="top"/>
    </xf>
    <xf numFmtId="0" fontId="0" fillId="0" borderId="0" xfId="0" applyBorder="1" applyAlignment="1">
      <alignment horizontal="justify" wrapText="1"/>
    </xf>
    <xf numFmtId="0" fontId="1" fillId="0" borderId="0" xfId="0" applyFont="1" applyAlignment="1">
      <alignment horizontal="left" vertical="top" wrapText="1"/>
    </xf>
    <xf numFmtId="186" fontId="7" fillId="0" borderId="1" xfId="0" applyNumberFormat="1" applyFont="1" applyBorder="1" applyAlignment="1">
      <alignment horizontal="center" vertical="center"/>
    </xf>
    <xf numFmtId="188" fontId="8" fillId="0" borderId="2" xfId="1" applyNumberFormat="1" applyFont="1" applyBorder="1" applyAlignment="1">
      <alignment horizontal="center" vertical="center"/>
    </xf>
    <xf numFmtId="188" fontId="8" fillId="0" borderId="3" xfId="1" applyNumberFormat="1" applyFont="1" applyBorder="1" applyAlignment="1">
      <alignment horizontal="center" vertical="center"/>
    </xf>
    <xf numFmtId="188" fontId="8" fillId="0" borderId="4" xfId="1" applyNumberFormat="1" applyFont="1" applyBorder="1" applyAlignment="1">
      <alignment horizontal="center" vertical="center"/>
    </xf>
    <xf numFmtId="188" fontId="8" fillId="0" borderId="7" xfId="1" applyNumberFormat="1" applyFont="1" applyBorder="1" applyAlignment="1">
      <alignment horizontal="center" vertical="center"/>
    </xf>
    <xf numFmtId="186" fontId="7" fillId="0" borderId="8" xfId="0" applyNumberFormat="1" applyFont="1" applyBorder="1" applyAlignment="1">
      <alignment horizontal="center" vertical="center" wrapText="1"/>
    </xf>
    <xf numFmtId="188" fontId="8" fillId="0" borderId="9" xfId="1" applyNumberFormat="1" applyFont="1" applyBorder="1" applyAlignment="1">
      <alignment horizontal="center" vertical="center" wrapText="1"/>
    </xf>
    <xf numFmtId="188" fontId="8" fillId="0" borderId="10" xfId="1" applyNumberFormat="1" applyFont="1" applyBorder="1" applyAlignment="1">
      <alignment horizontal="center" vertical="center" wrapText="1"/>
    </xf>
    <xf numFmtId="188" fontId="8" fillId="0" borderId="11" xfId="1" applyNumberFormat="1" applyFont="1" applyBorder="1" applyAlignment="1">
      <alignment horizontal="center" vertical="center" wrapText="1"/>
    </xf>
    <xf numFmtId="188" fontId="8" fillId="0" borderId="12" xfId="1" applyNumberFormat="1" applyFont="1" applyBorder="1" applyAlignment="1">
      <alignment horizontal="center" vertical="center" wrapText="1"/>
    </xf>
    <xf numFmtId="188" fontId="8" fillId="0" borderId="13" xfId="1" applyNumberFormat="1" applyFont="1" applyBorder="1" applyAlignment="1">
      <alignment horizontal="center" vertical="center" wrapText="1"/>
    </xf>
    <xf numFmtId="188" fontId="8" fillId="2" borderId="10" xfId="1" applyNumberFormat="1" applyFont="1" applyFill="1" applyBorder="1" applyAlignment="1">
      <alignment horizontal="center" vertical="center" wrapText="1"/>
    </xf>
    <xf numFmtId="188" fontId="8" fillId="2" borderId="14" xfId="1" applyNumberFormat="1" applyFont="1" applyFill="1" applyBorder="1" applyAlignment="1">
      <alignment horizontal="center" vertical="center" wrapText="1"/>
    </xf>
    <xf numFmtId="188" fontId="8" fillId="0" borderId="14" xfId="1" applyNumberFormat="1" applyFont="1" applyBorder="1" applyAlignment="1">
      <alignment horizontal="center" vertical="center"/>
    </xf>
    <xf numFmtId="188" fontId="8" fillId="0" borderId="24" xfId="1" applyNumberFormat="1" applyFont="1" applyBorder="1" applyAlignment="1">
      <alignment horizontal="center" vertical="center" wrapText="1"/>
    </xf>
    <xf numFmtId="0" fontId="4" fillId="0" borderId="27" xfId="2" applyFont="1" applyBorder="1" applyAlignment="1">
      <alignment horizontal="right" vertical="center"/>
    </xf>
    <xf numFmtId="0" fontId="7" fillId="0" borderId="28" xfId="2" applyFont="1" applyBorder="1" applyAlignment="1">
      <alignment horizontal="right" vertical="center"/>
    </xf>
    <xf numFmtId="0" fontId="7" fillId="0" borderId="27" xfId="2" applyFont="1" applyBorder="1" applyAlignment="1">
      <alignment horizontal="right" vertical="center"/>
    </xf>
    <xf numFmtId="0" fontId="7" fillId="0" borderId="29" xfId="2" applyFont="1" applyBorder="1" applyAlignment="1">
      <alignment horizontal="right" vertical="center"/>
    </xf>
    <xf numFmtId="0" fontId="7" fillId="0" borderId="30" xfId="2" applyFont="1" applyBorder="1" applyAlignment="1">
      <alignment vertical="center"/>
    </xf>
    <xf numFmtId="188" fontId="8" fillId="0" borderId="35" xfId="1" applyNumberFormat="1" applyFont="1" applyBorder="1" applyAlignment="1">
      <alignment horizontal="center" vertical="center"/>
    </xf>
    <xf numFmtId="188" fontId="8" fillId="0" borderId="36" xfId="1" applyNumberFormat="1" applyFont="1" applyBorder="1" applyAlignment="1">
      <alignment horizontal="center" vertical="center"/>
    </xf>
    <xf numFmtId="188" fontId="8" fillId="0" borderId="6" xfId="1" applyNumberFormat="1" applyFont="1" applyBorder="1" applyAlignment="1">
      <alignment horizontal="center" vertical="center"/>
    </xf>
    <xf numFmtId="188" fontId="8" fillId="0" borderId="37" xfId="1" applyNumberFormat="1" applyFont="1" applyBorder="1" applyAlignment="1">
      <alignment horizontal="center" vertical="center"/>
    </xf>
    <xf numFmtId="188" fontId="8" fillId="0" borderId="20" xfId="1" applyNumberFormat="1" applyFont="1" applyBorder="1" applyAlignment="1">
      <alignment horizontal="center" vertical="center"/>
    </xf>
    <xf numFmtId="188" fontId="8" fillId="0" borderId="42" xfId="1" applyNumberFormat="1" applyFont="1" applyBorder="1" applyAlignment="1">
      <alignment horizontal="center" vertical="center"/>
    </xf>
    <xf numFmtId="188" fontId="8" fillId="0" borderId="12" xfId="1" applyNumberFormat="1" applyFont="1" applyBorder="1" applyAlignment="1">
      <alignment horizontal="center" vertical="center"/>
    </xf>
    <xf numFmtId="188" fontId="8" fillId="0" borderId="38" xfId="1" applyNumberFormat="1" applyFont="1" applyBorder="1" applyAlignment="1">
      <alignment horizontal="center" vertical="center"/>
    </xf>
    <xf numFmtId="188" fontId="8" fillId="0" borderId="43" xfId="1" applyNumberFormat="1" applyFont="1" applyBorder="1" applyAlignment="1">
      <alignment horizontal="center" vertical="center" wrapText="1"/>
    </xf>
    <xf numFmtId="188" fontId="8" fillId="0" borderId="8" xfId="1" applyNumberFormat="1" applyFont="1" applyBorder="1" applyAlignment="1">
      <alignment horizontal="center" vertical="center" wrapText="1"/>
    </xf>
    <xf numFmtId="188" fontId="8" fillId="0" borderId="25" xfId="1" applyNumberFormat="1" applyFont="1" applyBorder="1" applyAlignment="1">
      <alignment horizontal="center" vertical="center" wrapText="1"/>
    </xf>
    <xf numFmtId="188" fontId="8" fillId="0" borderId="15" xfId="1" applyNumberFormat="1" applyFont="1" applyBorder="1" applyAlignment="1">
      <alignment horizontal="center" vertical="center" wrapText="1"/>
    </xf>
    <xf numFmtId="188" fontId="8" fillId="0" borderId="17" xfId="1" applyNumberFormat="1" applyFont="1" applyBorder="1" applyAlignment="1">
      <alignment horizontal="center" vertical="center" wrapText="1"/>
    </xf>
    <xf numFmtId="0" fontId="11" fillId="0" borderId="44" xfId="2" applyFont="1" applyBorder="1" applyAlignment="1">
      <alignment horizontal="center" vertical="center"/>
    </xf>
    <xf numFmtId="0" fontId="11" fillId="0" borderId="45" xfId="2" applyFont="1" applyBorder="1" applyAlignment="1">
      <alignment horizontal="center" vertical="center"/>
    </xf>
    <xf numFmtId="0" fontId="11" fillId="0" borderId="46" xfId="2"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wrapText="1"/>
    </xf>
    <xf numFmtId="0" fontId="4" fillId="0" borderId="35" xfId="0" applyFont="1" applyBorder="1" applyAlignment="1">
      <alignment horizontal="left" vertical="top" wrapText="1"/>
    </xf>
    <xf numFmtId="186" fontId="7" fillId="0" borderId="15" xfId="0" applyNumberFormat="1" applyFont="1" applyBorder="1" applyAlignment="1">
      <alignment horizontal="left" vertical="center"/>
    </xf>
    <xf numFmtId="187" fontId="7" fillId="0" borderId="23" xfId="0" applyNumberFormat="1" applyFont="1" applyBorder="1" applyAlignment="1">
      <alignment horizontal="left" vertical="center" wrapText="1"/>
    </xf>
    <xf numFmtId="186" fontId="7" fillId="0" borderId="39" xfId="0" applyNumberFormat="1" applyFont="1" applyBorder="1" applyAlignment="1">
      <alignment horizontal="center" vertical="center" wrapText="1"/>
    </xf>
    <xf numFmtId="186" fontId="7" fillId="0" borderId="1" xfId="0" applyNumberFormat="1" applyFont="1" applyBorder="1" applyAlignment="1">
      <alignment horizontal="center" vertical="center"/>
    </xf>
    <xf numFmtId="187" fontId="3" fillId="0" borderId="40" xfId="0" applyNumberFormat="1" applyFont="1" applyBorder="1" applyAlignment="1">
      <alignment horizontal="left" vertical="center" wrapText="1"/>
    </xf>
    <xf numFmtId="187" fontId="3" fillId="0" borderId="35" xfId="0" applyNumberFormat="1" applyFont="1" applyBorder="1" applyAlignment="1">
      <alignment horizontal="left" vertical="center" wrapText="1"/>
    </xf>
    <xf numFmtId="187" fontId="3" fillId="0" borderId="39" xfId="0" applyNumberFormat="1" applyFont="1" applyBorder="1" applyAlignment="1">
      <alignment horizontal="left" vertical="center" wrapText="1"/>
    </xf>
    <xf numFmtId="187" fontId="3" fillId="0" borderId="41" xfId="0" applyNumberFormat="1" applyFont="1" applyBorder="1" applyAlignment="1">
      <alignment horizontal="left" vertical="center" wrapText="1"/>
    </xf>
    <xf numFmtId="187" fontId="3" fillId="0" borderId="6" xfId="0" applyNumberFormat="1" applyFont="1" applyBorder="1" applyAlignment="1">
      <alignment horizontal="left" vertical="center" wrapText="1"/>
    </xf>
    <xf numFmtId="187" fontId="3" fillId="0" borderId="1" xfId="0" applyNumberFormat="1" applyFont="1" applyBorder="1" applyAlignment="1">
      <alignment horizontal="left" vertical="center" wrapText="1"/>
    </xf>
    <xf numFmtId="180" fontId="4" fillId="0" borderId="35" xfId="0" applyNumberFormat="1" applyFont="1" applyBorder="1" applyAlignment="1">
      <alignment horizontal="center" vertical="center"/>
    </xf>
    <xf numFmtId="180" fontId="4" fillId="0" borderId="36"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37" xfId="0"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2" applyFont="1" applyBorder="1" applyAlignment="1">
      <alignment horizontal="center" vertical="center" wrapText="1"/>
    </xf>
    <xf numFmtId="0" fontId="4" fillId="0" borderId="34" xfId="2" applyFont="1" applyBorder="1" applyAlignment="1">
      <alignment horizontal="center" vertical="center"/>
    </xf>
    <xf numFmtId="0" fontId="1" fillId="0" borderId="0" xfId="0" applyFont="1" applyBorder="1" applyAlignment="1">
      <alignment horizontal="center" vertical="center" wrapText="1"/>
    </xf>
    <xf numFmtId="0" fontId="5" fillId="0" borderId="0" xfId="0" applyNumberFormat="1" applyFont="1" applyAlignment="1">
      <alignment horizontal="center" vertical="center" wrapText="1"/>
    </xf>
    <xf numFmtId="0" fontId="4" fillId="0" borderId="0" xfId="0" applyNumberFormat="1" applyFont="1" applyBorder="1" applyAlignment="1">
      <alignment horizont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188" fontId="8" fillId="0" borderId="18" xfId="1" applyNumberFormat="1" applyFont="1" applyBorder="1" applyAlignment="1">
      <alignment horizontal="center" vertical="center"/>
    </xf>
    <xf numFmtId="188" fontId="8" fillId="0" borderId="1" xfId="1" applyNumberFormat="1" applyFont="1" applyBorder="1" applyAlignment="1">
      <alignment horizontal="center" vertical="center"/>
    </xf>
    <xf numFmtId="0" fontId="13" fillId="0" borderId="0" xfId="0" applyFont="1" applyBorder="1"/>
    <xf numFmtId="0" fontId="13" fillId="0" borderId="0" xfId="0" applyFont="1" applyBorder="1" applyAlignment="1">
      <alignment wrapText="1"/>
    </xf>
    <xf numFmtId="189" fontId="14" fillId="0" borderId="18" xfId="2" applyNumberFormat="1" applyFont="1" applyBorder="1" applyAlignment="1">
      <alignment horizontal="right" vertical="center"/>
    </xf>
    <xf numFmtId="189" fontId="14" fillId="0" borderId="21" xfId="2" applyNumberFormat="1" applyFont="1" applyBorder="1" applyAlignment="1">
      <alignment horizontal="right" vertical="center"/>
    </xf>
    <xf numFmtId="189" fontId="14" fillId="0" borderId="1" xfId="0" applyNumberFormat="1" applyFont="1" applyBorder="1" applyAlignment="1">
      <alignment horizontal="right" vertical="center" shrinkToFit="1"/>
    </xf>
    <xf numFmtId="189" fontId="14" fillId="0" borderId="5" xfId="0" applyNumberFormat="1" applyFont="1" applyBorder="1" applyAlignment="1">
      <alignment horizontal="right" vertical="center" shrinkToFit="1"/>
    </xf>
    <xf numFmtId="189" fontId="14" fillId="0" borderId="19" xfId="2" applyNumberFormat="1" applyFont="1" applyBorder="1" applyAlignment="1">
      <alignment horizontal="right" vertical="center"/>
    </xf>
    <xf numFmtId="189" fontId="14" fillId="0" borderId="10" xfId="2" applyNumberFormat="1" applyFont="1" applyBorder="1" applyAlignment="1">
      <alignment horizontal="right" vertical="center"/>
    </xf>
    <xf numFmtId="189" fontId="14" fillId="0" borderId="20" xfId="2" applyNumberFormat="1" applyFont="1" applyBorder="1" applyAlignment="1">
      <alignment horizontal="right" vertical="center"/>
    </xf>
    <xf numFmtId="189" fontId="14" fillId="0" borderId="16" xfId="2" applyNumberFormat="1" applyFont="1" applyBorder="1" applyAlignment="1">
      <alignment horizontal="right" vertical="center"/>
    </xf>
    <xf numFmtId="189" fontId="14" fillId="0" borderId="6" xfId="0" applyNumberFormat="1" applyFont="1" applyBorder="1" applyAlignment="1">
      <alignment horizontal="right" vertical="center" shrinkToFit="1"/>
    </xf>
    <xf numFmtId="190" fontId="14" fillId="0" borderId="19" xfId="2" applyNumberFormat="1" applyFont="1" applyBorder="1" applyAlignment="1">
      <alignment horizontal="right" vertical="center"/>
    </xf>
    <xf numFmtId="190" fontId="14" fillId="0" borderId="10" xfId="2" applyNumberFormat="1" applyFont="1" applyBorder="1" applyAlignment="1">
      <alignment horizontal="right" vertical="center"/>
    </xf>
    <xf numFmtId="190" fontId="14" fillId="0" borderId="5" xfId="0" applyNumberFormat="1" applyFont="1" applyBorder="1" applyAlignment="1">
      <alignment horizontal="right" vertical="center" shrinkToFit="1"/>
    </xf>
    <xf numFmtId="189" fontId="14" fillId="0" borderId="17" xfId="2" applyNumberFormat="1" applyFont="1" applyBorder="1" applyAlignment="1">
      <alignment horizontal="right" vertical="center"/>
    </xf>
    <xf numFmtId="189" fontId="14" fillId="0" borderId="8" xfId="2" applyNumberFormat="1" applyFont="1" applyBorder="1" applyAlignment="1">
      <alignment horizontal="right" vertical="center"/>
    </xf>
    <xf numFmtId="189" fontId="14" fillId="0" borderId="15" xfId="2" applyNumberFormat="1" applyFont="1" applyBorder="1" applyAlignment="1">
      <alignment horizontal="right" vertical="center"/>
    </xf>
    <xf numFmtId="190" fontId="14" fillId="0" borderId="8" xfId="2" applyNumberFormat="1" applyFont="1" applyBorder="1" applyAlignment="1">
      <alignment horizontal="right" vertical="center"/>
    </xf>
    <xf numFmtId="189" fontId="14" fillId="0" borderId="22" xfId="2" applyNumberFormat="1" applyFont="1" applyBorder="1" applyAlignment="1">
      <alignment horizontal="right" vertical="center"/>
    </xf>
    <xf numFmtId="189" fontId="14" fillId="0" borderId="13" xfId="2" applyNumberFormat="1" applyFont="1" applyBorder="1" applyAlignment="1">
      <alignment horizontal="right" vertical="center"/>
    </xf>
    <xf numFmtId="189" fontId="14" fillId="0" borderId="26" xfId="2" applyNumberFormat="1" applyFont="1" applyBorder="1" applyAlignment="1">
      <alignment vertical="center"/>
    </xf>
    <xf numFmtId="189" fontId="14" fillId="0" borderId="24" xfId="2" applyNumberFormat="1" applyFont="1" applyBorder="1" applyAlignment="1">
      <alignment vertical="center"/>
    </xf>
    <xf numFmtId="190" fontId="14" fillId="0" borderId="16" xfId="2" applyNumberFormat="1" applyFont="1" applyBorder="1" applyAlignment="1">
      <alignment horizontal="right" vertical="center"/>
    </xf>
    <xf numFmtId="190" fontId="14" fillId="0" borderId="23" xfId="2" applyNumberFormat="1" applyFont="1" applyBorder="1" applyAlignment="1">
      <alignment horizontal="right" vertical="center"/>
    </xf>
    <xf numFmtId="190" fontId="14" fillId="0" borderId="13" xfId="2" applyNumberFormat="1" applyFont="1" applyBorder="1" applyAlignment="1">
      <alignment horizontal="right" vertical="center"/>
    </xf>
    <xf numFmtId="189" fontId="14" fillId="0" borderId="25" xfId="2" applyNumberFormat="1" applyFont="1" applyBorder="1" applyAlignment="1">
      <alignment vertical="center"/>
    </xf>
    <xf numFmtId="190" fontId="14" fillId="0" borderId="18" xfId="2" applyNumberFormat="1" applyFont="1" applyBorder="1" applyAlignment="1">
      <alignment horizontal="right" vertical="center"/>
    </xf>
    <xf numFmtId="190" fontId="14" fillId="0" borderId="15" xfId="2" applyNumberFormat="1" applyFont="1" applyBorder="1" applyAlignment="1">
      <alignment horizontal="right" vertical="center"/>
    </xf>
    <xf numFmtId="190" fontId="14" fillId="0" borderId="20" xfId="2" applyNumberFormat="1" applyFont="1" applyBorder="1" applyAlignment="1">
      <alignment horizontal="right" vertical="center"/>
    </xf>
    <xf numFmtId="190" fontId="14" fillId="0" borderId="26" xfId="2" applyNumberFormat="1" applyFont="1" applyBorder="1" applyAlignment="1">
      <alignment vertical="center"/>
    </xf>
    <xf numFmtId="0" fontId="13" fillId="0" borderId="0" xfId="0" applyFont="1"/>
    <xf numFmtId="0" fontId="15" fillId="0" borderId="0" xfId="0" applyFont="1"/>
  </cellXfs>
  <cellStyles count="3">
    <cellStyle name="一般" xfId="0" builtinId="0"/>
    <cellStyle name="一般_修民防團隊(半年報)93年實施(縣市)(橫式)" xfId="1" xr:uid="{2D167FCE-332E-4549-A3B0-16332A2E12EB}"/>
    <cellStyle name="一般_增訂為民服務(縣市)92年1月實施(橫式)" xfId="2" xr:uid="{1FDAC415-1065-4050-8C9A-1445129FF0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22</xdr:row>
      <xdr:rowOff>0</xdr:rowOff>
    </xdr:from>
    <xdr:to>
      <xdr:col>5</xdr:col>
      <xdr:colOff>0</xdr:colOff>
      <xdr:row>22</xdr:row>
      <xdr:rowOff>0</xdr:rowOff>
    </xdr:to>
    <xdr:sp macro="" textlink="">
      <xdr:nvSpPr>
        <xdr:cNvPr id="2" name="Text Box 1">
          <a:extLst>
            <a:ext uri="{FF2B5EF4-FFF2-40B4-BE49-F238E27FC236}">
              <a16:creationId xmlns:a16="http://schemas.microsoft.com/office/drawing/2014/main" id="{2A421A61-5ADE-4DDB-B56F-2943DCEE9629}"/>
            </a:ext>
          </a:extLst>
        </xdr:cNvPr>
        <xdr:cNvSpPr txBox="1">
          <a:spLocks noChangeArrowheads="1"/>
        </xdr:cNvSpPr>
      </xdr:nvSpPr>
      <xdr:spPr bwMode="auto">
        <a:xfrm>
          <a:off x="3752850" y="7458075"/>
          <a:ext cx="9334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22</xdr:row>
      <xdr:rowOff>0</xdr:rowOff>
    </xdr:from>
    <xdr:to>
      <xdr:col>5</xdr:col>
      <xdr:colOff>0</xdr:colOff>
      <xdr:row>22</xdr:row>
      <xdr:rowOff>0</xdr:rowOff>
    </xdr:to>
    <xdr:sp macro="" textlink="">
      <xdr:nvSpPr>
        <xdr:cNvPr id="3" name="Text Box 2">
          <a:extLst>
            <a:ext uri="{FF2B5EF4-FFF2-40B4-BE49-F238E27FC236}">
              <a16:creationId xmlns:a16="http://schemas.microsoft.com/office/drawing/2014/main" id="{8FFF3830-E828-4F9E-88B9-45B6B88F55EB}"/>
            </a:ext>
          </a:extLst>
        </xdr:cNvPr>
        <xdr:cNvSpPr txBox="1">
          <a:spLocks noChangeArrowheads="1"/>
        </xdr:cNvSpPr>
      </xdr:nvSpPr>
      <xdr:spPr bwMode="auto">
        <a:xfrm>
          <a:off x="3752850" y="7458075"/>
          <a:ext cx="93345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xdr:col>
      <xdr:colOff>0</xdr:colOff>
      <xdr:row>4</xdr:row>
      <xdr:rowOff>9525</xdr:rowOff>
    </xdr:from>
    <xdr:to>
      <xdr:col>11</xdr:col>
      <xdr:colOff>533400</xdr:colOff>
      <xdr:row>4</xdr:row>
      <xdr:rowOff>9525</xdr:rowOff>
    </xdr:to>
    <xdr:sp macro="" textlink="">
      <xdr:nvSpPr>
        <xdr:cNvPr id="4" name="Line 37">
          <a:extLst>
            <a:ext uri="{FF2B5EF4-FFF2-40B4-BE49-F238E27FC236}">
              <a16:creationId xmlns:a16="http://schemas.microsoft.com/office/drawing/2014/main" id="{75E02F88-47CE-405C-852E-338625CF4C68}"/>
            </a:ext>
          </a:extLst>
        </xdr:cNvPr>
        <xdr:cNvSpPr>
          <a:spLocks noChangeShapeType="1"/>
        </xdr:cNvSpPr>
      </xdr:nvSpPr>
      <xdr:spPr bwMode="auto">
        <a:xfrm>
          <a:off x="695325" y="466725"/>
          <a:ext cx="10125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421235</xdr:colOff>
      <xdr:row>3</xdr:row>
      <xdr:rowOff>6528</xdr:rowOff>
    </xdr:to>
    <xdr:sp macro="" textlink="A1">
      <xdr:nvSpPr>
        <xdr:cNvPr id="5" name="報表類別">
          <a:extLst>
            <a:ext uri="{FF2B5EF4-FFF2-40B4-BE49-F238E27FC236}">
              <a16:creationId xmlns:a16="http://schemas.microsoft.com/office/drawing/2014/main" id="{4B9A6C76-3276-403E-95DC-B44EC71CCAB2}"/>
            </a:ext>
          </a:extLst>
        </xdr:cNvPr>
        <xdr:cNvSpPr>
          <a:spLocks noChangeArrowheads="1" noTextEdit="1"/>
        </xdr:cNvSpPr>
      </xdr:nvSpPr>
      <xdr:spPr bwMode="auto">
        <a:xfrm>
          <a:off x="0" y="0"/>
          <a:ext cx="1116560" cy="235128"/>
        </a:xfrm>
        <a:prstGeom prst="rect">
          <a:avLst/>
        </a:prstGeom>
        <a:solidFill>
          <a:srgbClr val="FFFFFF"/>
        </a:solidFill>
        <a:ln w="19050">
          <a:solidFill>
            <a:srgbClr val="000000"/>
          </a:solidFill>
          <a:miter lim="800000"/>
          <a:headEnd/>
          <a:tailEnd/>
        </a:ln>
      </xdr:spPr>
      <xdr:txBody>
        <a:bodyPr vertOverflow="clip" wrap="square" lIns="0" tIns="0" rIns="0" bIns="0" anchor="ctr" upright="1"/>
        <a:lstStyle/>
        <a:p>
          <a:pPr algn="ctr" rtl="0">
            <a:defRPr sz="1000"/>
          </a:pPr>
          <a:fld id="{FBED38B3-4757-42A5-8AB6-BEE47F5175BD}" type="TxLink">
            <a:rPr lang="zh-TW" altLang="en-US" sz="1400" b="0" i="0" u="none" strike="noStrike" baseline="0">
              <a:solidFill>
                <a:srgbClr val="000000"/>
              </a:solidFill>
              <a:latin typeface="標楷體" panose="03000509000000000000" pitchFamily="65" charset="-120"/>
              <a:ea typeface="標楷體" panose="03000509000000000000" pitchFamily="65" charset="-120"/>
              <a:cs typeface="Times New Roman"/>
            </a:rPr>
            <a:t>公　開　類</a:t>
          </a:fld>
          <a:endParaRPr lang="zh-TW" altLang="en-US" sz="1400" b="0" i="0" u="none" strike="noStrike" baseline="0">
            <a:solidFill>
              <a:srgbClr val="000000"/>
            </a:solidFill>
            <a:latin typeface="標楷體" panose="03000509000000000000" pitchFamily="65" charset="-120"/>
            <a:ea typeface="標楷體" panose="03000509000000000000" pitchFamily="65" charset="-120"/>
          </a:endParaRPr>
        </a:p>
      </xdr:txBody>
    </xdr:sp>
    <xdr:clientData/>
  </xdr:twoCellAnchor>
  <xdr:twoCellAnchor editAs="oneCell">
    <xdr:from>
      <xdr:col>0</xdr:col>
      <xdr:colOff>0</xdr:colOff>
      <xdr:row>3</xdr:row>
      <xdr:rowOff>6528</xdr:rowOff>
    </xdr:from>
    <xdr:to>
      <xdr:col>1</xdr:col>
      <xdr:colOff>421235</xdr:colOff>
      <xdr:row>4</xdr:row>
      <xdr:rowOff>8259</xdr:rowOff>
    </xdr:to>
    <xdr:sp macro="" textlink="C1">
      <xdr:nvSpPr>
        <xdr:cNvPr id="6" name="報表週期">
          <a:extLst>
            <a:ext uri="{FF2B5EF4-FFF2-40B4-BE49-F238E27FC236}">
              <a16:creationId xmlns:a16="http://schemas.microsoft.com/office/drawing/2014/main" id="{E335E2CD-8527-46CE-A4BE-DE0AFF3964C6}"/>
            </a:ext>
          </a:extLst>
        </xdr:cNvPr>
        <xdr:cNvSpPr>
          <a:spLocks noChangeArrowheads="1" noTextEdit="1"/>
        </xdr:cNvSpPr>
      </xdr:nvSpPr>
      <xdr:spPr bwMode="auto">
        <a:xfrm>
          <a:off x="0" y="235128"/>
          <a:ext cx="1116560" cy="230331"/>
        </a:xfrm>
        <a:prstGeom prst="rect">
          <a:avLst/>
        </a:prstGeom>
        <a:solidFill>
          <a:srgbClr val="FFFFFF"/>
        </a:solidFill>
        <a:ln w="19050">
          <a:solidFill>
            <a:srgbClr val="000000"/>
          </a:solidFill>
          <a:miter lim="800000"/>
          <a:headEnd/>
          <a:tailEnd/>
        </a:ln>
      </xdr:spPr>
      <xdr:txBody>
        <a:bodyPr vertOverflow="clip" wrap="square" lIns="0" tIns="0" rIns="0" bIns="0" anchor="ctr" upright="1"/>
        <a:lstStyle/>
        <a:p>
          <a:pPr algn="ctr" rtl="0">
            <a:defRPr sz="1000"/>
          </a:pPr>
          <a:fld id="{D2841C42-527F-43E4-B4CA-F5433BF9AEC8}" type="TxLink">
            <a:rPr lang="zh-TW" altLang="en-US" sz="1400" b="0" i="0" u="none" strike="noStrike">
              <a:solidFill>
                <a:srgbClr val="000000"/>
              </a:solidFill>
              <a:latin typeface="標楷體" panose="03000509000000000000" pitchFamily="65" charset="-120"/>
              <a:ea typeface="標楷體" panose="03000509000000000000" pitchFamily="65" charset="-120"/>
            </a:rPr>
            <a:t>季　　　報</a:t>
          </a:fld>
          <a:endParaRPr lang="zh-TW" altLang="en-US" sz="1400">
            <a:latin typeface="標楷體" panose="03000509000000000000" pitchFamily="65" charset="-120"/>
            <a:ea typeface="標楷體" panose="03000509000000000000" pitchFamily="65" charset="-120"/>
          </a:endParaRPr>
        </a:p>
      </xdr:txBody>
    </xdr:sp>
    <xdr:clientData/>
  </xdr:twoCellAnchor>
  <xdr:twoCellAnchor editAs="oneCell">
    <xdr:from>
      <xdr:col>1</xdr:col>
      <xdr:colOff>483690</xdr:colOff>
      <xdr:row>2</xdr:row>
      <xdr:rowOff>211425</xdr:rowOff>
    </xdr:from>
    <xdr:to>
      <xdr:col>11</xdr:col>
      <xdr:colOff>188626</xdr:colOff>
      <xdr:row>3</xdr:row>
      <xdr:rowOff>220360</xdr:rowOff>
    </xdr:to>
    <xdr:sp macro="" textlink="D1">
      <xdr:nvSpPr>
        <xdr:cNvPr id="7" name="報表類別">
          <a:extLst>
            <a:ext uri="{FF2B5EF4-FFF2-40B4-BE49-F238E27FC236}">
              <a16:creationId xmlns:a16="http://schemas.microsoft.com/office/drawing/2014/main" id="{CCE84459-7612-4968-9601-EA3339728433}"/>
            </a:ext>
          </a:extLst>
        </xdr:cNvPr>
        <xdr:cNvSpPr>
          <a:spLocks noChangeArrowheads="1" noTextEdit="1"/>
        </xdr:cNvSpPr>
      </xdr:nvSpPr>
      <xdr:spPr bwMode="auto">
        <a:xfrm>
          <a:off x="1179015" y="211425"/>
          <a:ext cx="9296611" cy="237535"/>
        </a:xfrm>
        <a:prstGeom prst="rect">
          <a:avLst/>
        </a:prstGeom>
        <a:solidFill>
          <a:srgbClr val="FFFFFF"/>
        </a:solidFill>
        <a:ln>
          <a:noFill/>
        </a:ln>
      </xdr:spPr>
      <xdr:txBody>
        <a:bodyPr vertOverflow="clip" wrap="square" lIns="0" tIns="0" rIns="0" bIns="0" anchor="ctr" upright="1"/>
        <a:lstStyle/>
        <a:p>
          <a:fld id="{D289A095-8B5C-438F-B619-684A1C50D021}" type="TxLink">
            <a:rPr lang="zh-TW" altLang="en-US" sz="1400" b="0" i="0" u="none" strike="noStrike">
              <a:solidFill>
                <a:srgbClr val="000000"/>
              </a:solidFill>
              <a:latin typeface="標楷體" panose="03000509000000000000" pitchFamily="65" charset="-120"/>
              <a:ea typeface="標楷體" panose="03000509000000000000" pitchFamily="65" charset="-120"/>
            </a:rPr>
            <a:t>每季終了後10日內編報</a:t>
          </a:fld>
          <a:endParaRPr lang="zh-TW" sz="1400">
            <a:latin typeface="標楷體" panose="03000509000000000000" pitchFamily="65" charset="-120"/>
            <a:ea typeface="標楷體" panose="03000509000000000000" pitchFamily="65" charset="-120"/>
          </a:endParaRPr>
        </a:p>
      </xdr:txBody>
    </xdr:sp>
    <xdr:clientData/>
  </xdr:twoCellAnchor>
  <xdr:twoCellAnchor editAs="oneCell">
    <xdr:from>
      <xdr:col>10</xdr:col>
      <xdr:colOff>916695</xdr:colOff>
      <xdr:row>0</xdr:row>
      <xdr:rowOff>0</xdr:rowOff>
    </xdr:from>
    <xdr:to>
      <xdr:col>11</xdr:col>
      <xdr:colOff>877624</xdr:colOff>
      <xdr:row>3</xdr:row>
      <xdr:rowOff>6528</xdr:rowOff>
    </xdr:to>
    <xdr:sp macro="" textlink="">
      <xdr:nvSpPr>
        <xdr:cNvPr id="8" name="編製機關">
          <a:extLst>
            <a:ext uri="{FF2B5EF4-FFF2-40B4-BE49-F238E27FC236}">
              <a16:creationId xmlns:a16="http://schemas.microsoft.com/office/drawing/2014/main" id="{DD159B69-16A7-4D25-8D9B-29489D1D7985}"/>
            </a:ext>
          </a:extLst>
        </xdr:cNvPr>
        <xdr:cNvSpPr>
          <a:spLocks noChangeArrowheads="1"/>
        </xdr:cNvSpPr>
      </xdr:nvSpPr>
      <xdr:spPr bwMode="auto">
        <a:xfrm>
          <a:off x="10270245" y="0"/>
          <a:ext cx="894379" cy="235128"/>
        </a:xfrm>
        <a:prstGeom prst="rect">
          <a:avLst/>
        </a:prstGeom>
        <a:solidFill>
          <a:srgbClr val="FFFFFF"/>
        </a:solidFill>
        <a:ln w="19050">
          <a:solidFill>
            <a:srgbClr val="000000"/>
          </a:solidFill>
          <a:miter lim="800000"/>
          <a:headEnd/>
          <a:tailEnd/>
        </a:ln>
      </xdr:spPr>
      <xdr:txBody>
        <a:bodyPr vertOverflow="clip" wrap="square" lIns="0" tIns="0" rIns="0" bIns="0" anchor="t" upright="1"/>
        <a:lstStyle/>
        <a:p>
          <a:pPr algn="ctr" rtl="0">
            <a:defRPr sz="1000"/>
          </a:pPr>
          <a:r>
            <a:rPr lang="zh-TW" altLang="en-US" sz="1400" b="0" i="0" u="none" strike="noStrike" baseline="0">
              <a:solidFill>
                <a:srgbClr val="000000"/>
              </a:solidFill>
              <a:latin typeface="標楷體"/>
              <a:ea typeface="標楷體"/>
            </a:rPr>
            <a:t>編製機關</a:t>
          </a:r>
        </a:p>
      </xdr:txBody>
    </xdr:sp>
    <xdr:clientData/>
  </xdr:twoCellAnchor>
  <xdr:twoCellAnchor editAs="oneCell">
    <xdr:from>
      <xdr:col>10</xdr:col>
      <xdr:colOff>916695</xdr:colOff>
      <xdr:row>2</xdr:row>
      <xdr:rowOff>230646</xdr:rowOff>
    </xdr:from>
    <xdr:to>
      <xdr:col>11</xdr:col>
      <xdr:colOff>877624</xdr:colOff>
      <xdr:row>4</xdr:row>
      <xdr:rowOff>8259</xdr:rowOff>
    </xdr:to>
    <xdr:sp macro="" textlink="">
      <xdr:nvSpPr>
        <xdr:cNvPr id="9" name="表號">
          <a:extLst>
            <a:ext uri="{FF2B5EF4-FFF2-40B4-BE49-F238E27FC236}">
              <a16:creationId xmlns:a16="http://schemas.microsoft.com/office/drawing/2014/main" id="{5629836D-BE81-4F75-8964-246AAB6E0496}"/>
            </a:ext>
          </a:extLst>
        </xdr:cNvPr>
        <xdr:cNvSpPr>
          <a:spLocks noChangeArrowheads="1"/>
        </xdr:cNvSpPr>
      </xdr:nvSpPr>
      <xdr:spPr bwMode="auto">
        <a:xfrm>
          <a:off x="10270245" y="230646"/>
          <a:ext cx="894379" cy="234813"/>
        </a:xfrm>
        <a:prstGeom prst="rect">
          <a:avLst/>
        </a:prstGeom>
        <a:solidFill>
          <a:srgbClr val="FFFFFF"/>
        </a:solidFill>
        <a:ln w="19050">
          <a:solidFill>
            <a:srgbClr val="000000"/>
          </a:solidFill>
          <a:miter lim="800000"/>
          <a:headEnd/>
          <a:tailEnd/>
        </a:ln>
      </xdr:spPr>
      <xdr:txBody>
        <a:bodyPr vertOverflow="clip" wrap="square" lIns="0" tIns="0" rIns="0" bIns="0" anchor="t" upright="1"/>
        <a:lstStyle/>
        <a:p>
          <a:pPr algn="ctr" rtl="0">
            <a:defRPr sz="1000"/>
          </a:pPr>
          <a:r>
            <a:rPr lang="zh-TW" altLang="en-US" sz="1400" b="0" i="0" u="none" strike="noStrike" baseline="0">
              <a:solidFill>
                <a:srgbClr val="000000"/>
              </a:solidFill>
              <a:latin typeface="標楷體"/>
              <a:ea typeface="標楷體"/>
            </a:rPr>
            <a:t>表　　號　　　</a:t>
          </a:r>
        </a:p>
      </xdr:txBody>
    </xdr:sp>
    <xdr:clientData/>
  </xdr:twoCellAnchor>
  <xdr:twoCellAnchor editAs="oneCell">
    <xdr:from>
      <xdr:col>11</xdr:col>
      <xdr:colOff>848906</xdr:colOff>
      <xdr:row>0</xdr:row>
      <xdr:rowOff>0</xdr:rowOff>
    </xdr:from>
    <xdr:to>
      <xdr:col>13</xdr:col>
      <xdr:colOff>923925</xdr:colOff>
      <xdr:row>3</xdr:row>
      <xdr:rowOff>6528</xdr:rowOff>
    </xdr:to>
    <xdr:sp macro="" textlink="B1">
      <xdr:nvSpPr>
        <xdr:cNvPr id="10" name="報表類別">
          <a:extLst>
            <a:ext uri="{FF2B5EF4-FFF2-40B4-BE49-F238E27FC236}">
              <a16:creationId xmlns:a16="http://schemas.microsoft.com/office/drawing/2014/main" id="{AF46BA05-2E81-40E5-A7F2-AC1DD3CE5EE9}"/>
            </a:ext>
          </a:extLst>
        </xdr:cNvPr>
        <xdr:cNvSpPr>
          <a:spLocks noChangeArrowheads="1" noTextEdit="1"/>
        </xdr:cNvSpPr>
      </xdr:nvSpPr>
      <xdr:spPr bwMode="auto">
        <a:xfrm>
          <a:off x="11135906" y="0"/>
          <a:ext cx="1941919" cy="235128"/>
        </a:xfrm>
        <a:prstGeom prst="rect">
          <a:avLst/>
        </a:prstGeom>
        <a:solidFill>
          <a:srgbClr val="FFFFFF"/>
        </a:solidFill>
        <a:ln w="19050">
          <a:solidFill>
            <a:srgbClr val="000000"/>
          </a:solidFill>
          <a:miter lim="800000"/>
          <a:headEnd/>
          <a:tailEnd/>
        </a:ln>
      </xdr:spPr>
      <xdr:txBody>
        <a:bodyPr vertOverflow="clip" wrap="square" lIns="0" tIns="0" rIns="0" bIns="0" anchor="ctr" upright="1"/>
        <a:lstStyle/>
        <a:p>
          <a:pPr algn="ctr" rtl="0">
            <a:defRPr sz="1000"/>
          </a:pPr>
          <a:fld id="{BAF9849B-E428-4BC7-A154-DBEAE48B58BA}" type="TxLink">
            <a:rPr lang="zh-TW" altLang="en-US" sz="1400" b="0" i="0" u="none" strike="noStrike">
              <a:solidFill>
                <a:srgbClr val="000000"/>
              </a:solidFill>
              <a:latin typeface="標楷體" panose="03000509000000000000" pitchFamily="65" charset="-120"/>
              <a:ea typeface="標楷體" panose="03000509000000000000" pitchFamily="65" charset="-120"/>
              <a:cs typeface="Times New Roman"/>
            </a:rPr>
            <a:t>新竹市警察局</a:t>
          </a:fld>
          <a:endParaRPr lang="zh-TW" altLang="en-US" sz="1400">
            <a:latin typeface="標楷體" panose="03000509000000000000" pitchFamily="65" charset="-120"/>
            <a:ea typeface="標楷體" panose="03000509000000000000" pitchFamily="65" charset="-120"/>
          </a:endParaRPr>
        </a:p>
      </xdr:txBody>
    </xdr:sp>
    <xdr:clientData/>
  </xdr:twoCellAnchor>
  <xdr:twoCellAnchor editAs="oneCell">
    <xdr:from>
      <xdr:col>11</xdr:col>
      <xdr:colOff>848906</xdr:colOff>
      <xdr:row>2</xdr:row>
      <xdr:rowOff>230646</xdr:rowOff>
    </xdr:from>
    <xdr:to>
      <xdr:col>13</xdr:col>
      <xdr:colOff>923925</xdr:colOff>
      <xdr:row>4</xdr:row>
      <xdr:rowOff>8259</xdr:rowOff>
    </xdr:to>
    <xdr:sp macro="" textlink="">
      <xdr:nvSpPr>
        <xdr:cNvPr id="11" name="報表類別">
          <a:extLst>
            <a:ext uri="{FF2B5EF4-FFF2-40B4-BE49-F238E27FC236}">
              <a16:creationId xmlns:a16="http://schemas.microsoft.com/office/drawing/2014/main" id="{36933E25-41ED-4C95-B3FD-B4E9FB4147F8}"/>
            </a:ext>
          </a:extLst>
        </xdr:cNvPr>
        <xdr:cNvSpPr>
          <a:spLocks noChangeArrowheads="1"/>
        </xdr:cNvSpPr>
      </xdr:nvSpPr>
      <xdr:spPr bwMode="auto">
        <a:xfrm>
          <a:off x="11135906" y="230646"/>
          <a:ext cx="1941919" cy="234813"/>
        </a:xfrm>
        <a:prstGeom prst="rect">
          <a:avLst/>
        </a:prstGeom>
        <a:solidFill>
          <a:srgbClr val="FFFFFF"/>
        </a:solidFill>
        <a:ln w="19050">
          <a:solidFill>
            <a:srgbClr val="000000"/>
          </a:solidFill>
          <a:miter lim="800000"/>
          <a:headEnd/>
          <a:tailEnd/>
        </a:ln>
      </xdr:spPr>
      <xdr:txBody>
        <a:bodyPr vertOverflow="clip" wrap="square" lIns="0" tIns="0" rIns="0" bIns="0" anchor="t" upright="1"/>
        <a:lstStyle/>
        <a:p>
          <a:pPr algn="ctr" rtl="0">
            <a:defRPr sz="1000"/>
          </a:pPr>
          <a:r>
            <a:rPr lang="zh-TW" altLang="en-US" sz="1400" b="0" i="0" u="none" strike="noStrike" baseline="0">
              <a:solidFill>
                <a:srgbClr val="000000"/>
              </a:solidFill>
              <a:latin typeface="新細明體"/>
              <a:ea typeface="新細明體"/>
            </a:rPr>
            <a:t>1</a:t>
          </a:r>
          <a:r>
            <a:rPr lang="en-US" altLang="zh-TW" sz="1400" b="0" i="0" u="none" strike="noStrike" baseline="0">
              <a:solidFill>
                <a:srgbClr val="000000"/>
              </a:solidFill>
              <a:latin typeface="新細明體"/>
              <a:ea typeface="新細明體"/>
            </a:rPr>
            <a:t>095</a:t>
          </a:r>
          <a:r>
            <a:rPr lang="zh-TW" altLang="en-US" sz="1400" b="0" i="0" u="none" strike="noStrike" baseline="0">
              <a:solidFill>
                <a:srgbClr val="000000"/>
              </a:solidFill>
              <a:latin typeface="新細明體"/>
              <a:ea typeface="新細明體"/>
            </a:rPr>
            <a:t>4-01-01-2</a:t>
          </a:r>
        </a:p>
      </xdr:txBody>
    </xdr:sp>
    <xdr:clientData/>
  </xdr:twoCellAnchor>
  <xdr:twoCellAnchor editAs="oneCell">
    <xdr:from>
      <xdr:col>11</xdr:col>
      <xdr:colOff>111818</xdr:colOff>
      <xdr:row>5</xdr:row>
      <xdr:rowOff>13373</xdr:rowOff>
    </xdr:from>
    <xdr:to>
      <xdr:col>13</xdr:col>
      <xdr:colOff>895208</xdr:colOff>
      <xdr:row>5</xdr:row>
      <xdr:rowOff>272849</xdr:rowOff>
    </xdr:to>
    <xdr:sp macro="" textlink="">
      <xdr:nvSpPr>
        <xdr:cNvPr id="12" name="報表類別">
          <a:extLst>
            <a:ext uri="{FF2B5EF4-FFF2-40B4-BE49-F238E27FC236}">
              <a16:creationId xmlns:a16="http://schemas.microsoft.com/office/drawing/2014/main" id="{960ED189-2857-49B4-B896-F9C1B33C837D}"/>
            </a:ext>
          </a:extLst>
        </xdr:cNvPr>
        <xdr:cNvSpPr>
          <a:spLocks noChangeArrowheads="1"/>
        </xdr:cNvSpPr>
      </xdr:nvSpPr>
      <xdr:spPr bwMode="auto">
        <a:xfrm>
          <a:off x="10398818" y="1042073"/>
          <a:ext cx="2650290" cy="259476"/>
        </a:xfrm>
        <a:prstGeom prst="rect">
          <a:avLst/>
        </a:prstGeom>
        <a:noFill/>
        <a:ln>
          <a:noFill/>
        </a:ln>
      </xdr:spPr>
      <xdr:txBody>
        <a:bodyPr vertOverflow="clip" wrap="square" lIns="0" tIns="0" rIns="0" bIns="0" anchor="ctr" upright="1"/>
        <a:lstStyle/>
        <a:p>
          <a:pPr algn="r" rtl="0">
            <a:defRPr sz="1000"/>
          </a:pPr>
          <a:r>
            <a:rPr lang="zh-TW" altLang="en-US" sz="1400" b="0" i="0" u="none" strike="noStrike" baseline="0">
              <a:solidFill>
                <a:srgbClr val="000000"/>
              </a:solidFill>
              <a:latin typeface="標楷體"/>
              <a:ea typeface="標楷體"/>
            </a:rPr>
            <a:t>單位：個、人</a:t>
          </a:r>
        </a:p>
      </xdr:txBody>
    </xdr:sp>
    <xdr:clientData/>
  </xdr:twoCellAnchor>
  <xdr:twoCellAnchor editAs="oneCell">
    <xdr:from>
      <xdr:col>11</xdr:col>
      <xdr:colOff>140535</xdr:colOff>
      <xdr:row>24</xdr:row>
      <xdr:rowOff>16493</xdr:rowOff>
    </xdr:from>
    <xdr:to>
      <xdr:col>13</xdr:col>
      <xdr:colOff>904779</xdr:colOff>
      <xdr:row>24</xdr:row>
      <xdr:rowOff>304800</xdr:rowOff>
    </xdr:to>
    <xdr:sp macro="" textlink="E2">
      <xdr:nvSpPr>
        <xdr:cNvPr id="13" name="報表類別">
          <a:extLst>
            <a:ext uri="{FF2B5EF4-FFF2-40B4-BE49-F238E27FC236}">
              <a16:creationId xmlns:a16="http://schemas.microsoft.com/office/drawing/2014/main" id="{ACDA3146-47BF-4AAC-9508-7BB549272988}"/>
            </a:ext>
          </a:extLst>
        </xdr:cNvPr>
        <xdr:cNvSpPr>
          <a:spLocks noChangeArrowheads="1" noTextEdit="1"/>
        </xdr:cNvSpPr>
      </xdr:nvSpPr>
      <xdr:spPr bwMode="auto">
        <a:xfrm>
          <a:off x="10427535" y="8236568"/>
          <a:ext cx="2631144" cy="288307"/>
        </a:xfrm>
        <a:prstGeom prst="rect">
          <a:avLst/>
        </a:prstGeom>
        <a:noFill/>
        <a:ln>
          <a:noFill/>
        </a:ln>
      </xdr:spPr>
      <xdr:txBody>
        <a:bodyPr vertOverflow="clip" wrap="square" lIns="0" tIns="0" rIns="0" bIns="0" anchor="ctr" upright="1"/>
        <a:lstStyle/>
        <a:p>
          <a:pPr algn="r" rtl="0">
            <a:defRPr sz="1000"/>
          </a:pPr>
          <a:fld id="{C4F3512F-6EB3-4CFF-9EC9-4B99173E08F1}" type="TxLink">
            <a:rPr lang="zh-TW" altLang="en-US" sz="1400" b="0" i="0" u="none" strike="noStrike" baseline="0">
              <a:solidFill>
                <a:srgbClr val="000000"/>
              </a:solidFill>
              <a:latin typeface="標楷體"/>
              <a:ea typeface="標楷體"/>
              <a:cs typeface="Times New Roman"/>
            </a:rPr>
            <a:t>中華民國115年 4月15日編製</a:t>
          </a:fld>
          <a:endParaRPr lang="zh-TW" altLang="en-US" sz="1400" b="0" i="0" u="none" strike="noStrike" baseline="0">
            <a:solidFill>
              <a:srgbClr val="000000"/>
            </a:solidFill>
            <a:latin typeface="標楷體"/>
            <a:ea typeface="標楷體"/>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5749-AF7F-4AA1-A8A2-D9667D338F29}">
  <dimension ref="A1:N28"/>
  <sheetViews>
    <sheetView tabSelected="1" topLeftCell="A3" zoomScale="85" zoomScaleNormal="85" workbookViewId="0"/>
  </sheetViews>
  <sheetFormatPr defaultRowHeight="12"/>
  <cols>
    <col min="1" max="1" width="12.1640625" style="3" customWidth="1"/>
    <col min="2" max="2" width="20.83203125" style="3" customWidth="1"/>
    <col min="3" max="3" width="16.33203125" style="3" customWidth="1"/>
    <col min="4" max="14" width="16.33203125" customWidth="1"/>
  </cols>
  <sheetData>
    <row r="1" spans="1:14" s="6" customFormat="1" ht="31.5" hidden="1" customHeight="1">
      <c r="A1" s="76" t="s">
        <v>45</v>
      </c>
      <c r="B1" s="76" t="s">
        <v>46</v>
      </c>
      <c r="C1" s="76" t="s">
        <v>47</v>
      </c>
      <c r="D1" s="106" t="s">
        <v>48</v>
      </c>
      <c r="E1" s="107" t="s">
        <v>49</v>
      </c>
      <c r="F1" s="106" t="s">
        <v>50</v>
      </c>
      <c r="G1" s="106" t="s">
        <v>51</v>
      </c>
    </row>
    <row r="2" spans="1:14" s="6" customFormat="1" ht="28.5" hidden="1" customHeight="1">
      <c r="A2" s="76" t="s">
        <v>42</v>
      </c>
      <c r="B2" s="76" t="s">
        <v>43</v>
      </c>
      <c r="C2" s="77" t="s">
        <v>44</v>
      </c>
      <c r="E2" s="6" t="str">
        <f>IF(LEN(A2)&gt;0,"中華" &amp; A2 &amp; "編製","")</f>
        <v>中華民國115年 4月15日編製</v>
      </c>
    </row>
    <row r="3" spans="1:14" s="3" customFormat="1" ht="18" customHeight="1">
      <c r="A3" s="67"/>
      <c r="B3" s="67"/>
      <c r="C3" s="67"/>
      <c r="D3" s="5"/>
      <c r="E3" s="5"/>
      <c r="F3" s="5"/>
      <c r="G3" s="5"/>
      <c r="H3" s="5"/>
      <c r="I3" s="5"/>
      <c r="J3" s="5"/>
      <c r="K3" s="5"/>
      <c r="L3" s="5"/>
      <c r="M3" s="5"/>
      <c r="N3" s="5"/>
    </row>
    <row r="4" spans="1:14" s="3" customFormat="1" ht="18" customHeight="1">
      <c r="A4" s="67"/>
      <c r="B4" s="67"/>
      <c r="C4" s="67"/>
      <c r="D4" s="8"/>
      <c r="E4" s="5"/>
      <c r="F4" s="5"/>
      <c r="G4" s="5"/>
      <c r="H4" s="5"/>
      <c r="I4" s="5"/>
      <c r="J4" s="5"/>
      <c r="K4" s="5"/>
      <c r="L4" s="5"/>
      <c r="M4" s="5"/>
      <c r="N4" s="5"/>
    </row>
    <row r="5" spans="1:14" ht="45" customHeight="1">
      <c r="A5" s="68" t="str">
        <f>E1</f>
        <v>新竹市民防團隊編組</v>
      </c>
      <c r="B5" s="68"/>
      <c r="C5" s="68"/>
      <c r="D5" s="68"/>
      <c r="E5" s="68"/>
      <c r="F5" s="68"/>
      <c r="G5" s="68"/>
      <c r="H5" s="68"/>
      <c r="I5" s="68"/>
      <c r="J5" s="68"/>
      <c r="K5" s="68"/>
      <c r="L5" s="68"/>
      <c r="M5" s="68"/>
      <c r="N5" s="68"/>
    </row>
    <row r="6" spans="1:14" ht="24.95" customHeight="1" thickBot="1">
      <c r="A6" s="69" t="str">
        <f>F1</f>
        <v>中華民國115年第1季底</v>
      </c>
      <c r="B6" s="69"/>
      <c r="C6" s="69"/>
      <c r="D6" s="69"/>
      <c r="E6" s="69"/>
      <c r="F6" s="69"/>
      <c r="G6" s="69"/>
      <c r="H6" s="69"/>
      <c r="I6" s="69"/>
      <c r="J6" s="69"/>
      <c r="K6" s="69"/>
      <c r="L6" s="69"/>
      <c r="M6" s="69"/>
      <c r="N6" s="69"/>
    </row>
    <row r="7" spans="1:14" s="1" customFormat="1" ht="20.100000000000001" customHeight="1">
      <c r="A7" s="70"/>
      <c r="B7" s="71"/>
      <c r="C7" s="63" t="s">
        <v>34</v>
      </c>
      <c r="D7" s="39" t="s">
        <v>24</v>
      </c>
      <c r="E7" s="39"/>
      <c r="F7" s="39"/>
      <c r="G7" s="39"/>
      <c r="H7" s="39"/>
      <c r="I7" s="39"/>
      <c r="J7" s="39"/>
      <c r="K7" s="39"/>
      <c r="L7" s="39"/>
      <c r="M7" s="39"/>
      <c r="N7" s="40"/>
    </row>
    <row r="8" spans="1:14" s="1" customFormat="1" ht="60" customHeight="1" thickBot="1">
      <c r="A8" s="72"/>
      <c r="B8" s="73"/>
      <c r="C8" s="64"/>
      <c r="D8" s="17" t="s">
        <v>33</v>
      </c>
      <c r="E8" s="17" t="s">
        <v>25</v>
      </c>
      <c r="F8" s="21" t="s">
        <v>26</v>
      </c>
      <c r="G8" s="22" t="s">
        <v>27</v>
      </c>
      <c r="H8" s="21" t="s">
        <v>38</v>
      </c>
      <c r="I8" s="21" t="s">
        <v>28</v>
      </c>
      <c r="J8" s="21" t="s">
        <v>35</v>
      </c>
      <c r="K8" s="18" t="s">
        <v>36</v>
      </c>
      <c r="L8" s="23" t="s">
        <v>29</v>
      </c>
      <c r="M8" s="24" t="s">
        <v>30</v>
      </c>
      <c r="N8" s="24" t="s">
        <v>37</v>
      </c>
    </row>
    <row r="9" spans="1:14" s="1" customFormat="1" ht="29.1" customHeight="1">
      <c r="A9" s="37" t="s">
        <v>4</v>
      </c>
      <c r="B9" s="11" t="s">
        <v>41</v>
      </c>
      <c r="C9" s="43"/>
      <c r="D9" s="90">
        <v>8</v>
      </c>
      <c r="E9" s="91">
        <v>1</v>
      </c>
      <c r="F9" s="91">
        <v>1</v>
      </c>
      <c r="G9" s="91">
        <v>1</v>
      </c>
      <c r="H9" s="103">
        <v>0</v>
      </c>
      <c r="I9" s="28"/>
      <c r="J9" s="91">
        <v>1</v>
      </c>
      <c r="K9" s="91">
        <v>1</v>
      </c>
      <c r="L9" s="91">
        <v>1</v>
      </c>
      <c r="M9" s="101">
        <v>1</v>
      </c>
      <c r="N9" s="101">
        <v>1</v>
      </c>
    </row>
    <row r="10" spans="1:14" s="1" customFormat="1" ht="29.1" customHeight="1">
      <c r="A10" s="37"/>
      <c r="B10" s="12" t="s">
        <v>40</v>
      </c>
      <c r="C10" s="44"/>
      <c r="D10" s="78">
        <v>24</v>
      </c>
      <c r="E10" s="82">
        <v>4</v>
      </c>
      <c r="F10" s="82">
        <v>3</v>
      </c>
      <c r="G10" s="82">
        <v>4</v>
      </c>
      <c r="H10" s="104">
        <v>0</v>
      </c>
      <c r="I10" s="87">
        <v>0</v>
      </c>
      <c r="J10" s="82">
        <v>3</v>
      </c>
      <c r="K10" s="82">
        <v>3</v>
      </c>
      <c r="L10" s="82">
        <v>3</v>
      </c>
      <c r="M10" s="96">
        <v>2</v>
      </c>
      <c r="N10" s="96">
        <v>2</v>
      </c>
    </row>
    <row r="11" spans="1:14" s="1" customFormat="1" ht="29.1" customHeight="1">
      <c r="A11" s="37"/>
      <c r="B11" s="12" t="s">
        <v>39</v>
      </c>
      <c r="C11" s="44"/>
      <c r="D11" s="78">
        <v>47</v>
      </c>
      <c r="E11" s="82">
        <v>18</v>
      </c>
      <c r="F11" s="82">
        <v>19</v>
      </c>
      <c r="G11" s="82">
        <v>8</v>
      </c>
      <c r="H11" s="104">
        <v>0</v>
      </c>
      <c r="I11" s="87">
        <v>0</v>
      </c>
      <c r="J11" s="87">
        <v>0</v>
      </c>
      <c r="K11" s="27"/>
      <c r="L11" s="87">
        <v>0</v>
      </c>
      <c r="M11" s="96">
        <v>2</v>
      </c>
      <c r="N11" s="105">
        <v>0</v>
      </c>
    </row>
    <row r="12" spans="1:14" s="1" customFormat="1" ht="29.1" customHeight="1">
      <c r="A12" s="37"/>
      <c r="B12" s="12" t="s">
        <v>5</v>
      </c>
      <c r="C12" s="44"/>
      <c r="D12" s="78">
        <v>79</v>
      </c>
      <c r="E12" s="82">
        <v>17</v>
      </c>
      <c r="F12" s="82">
        <v>44</v>
      </c>
      <c r="G12" s="82">
        <v>14</v>
      </c>
      <c r="H12" s="104">
        <v>0</v>
      </c>
      <c r="I12" s="87">
        <v>0</v>
      </c>
      <c r="J12" s="27"/>
      <c r="K12" s="27"/>
      <c r="L12" s="87">
        <v>0</v>
      </c>
      <c r="M12" s="96">
        <v>4</v>
      </c>
      <c r="N12" s="105">
        <v>0</v>
      </c>
    </row>
    <row r="13" spans="1:14" s="1" customFormat="1" ht="29.1" customHeight="1">
      <c r="A13" s="74"/>
      <c r="B13" s="12" t="s">
        <v>32</v>
      </c>
      <c r="C13" s="45"/>
      <c r="D13" s="102">
        <v>0</v>
      </c>
      <c r="E13" s="25"/>
      <c r="F13" s="25"/>
      <c r="G13" s="25"/>
      <c r="H13" s="26"/>
      <c r="I13" s="27"/>
      <c r="J13" s="87">
        <v>0</v>
      </c>
      <c r="K13" s="87">
        <v>0</v>
      </c>
      <c r="L13" s="27"/>
      <c r="M13" s="29"/>
      <c r="N13" s="29"/>
    </row>
    <row r="14" spans="1:14" s="1" customFormat="1" ht="29.1" customHeight="1">
      <c r="A14" s="36" t="s">
        <v>6</v>
      </c>
      <c r="B14" s="12" t="s">
        <v>7</v>
      </c>
      <c r="C14" s="79">
        <v>12782</v>
      </c>
      <c r="D14" s="79">
        <v>1473</v>
      </c>
      <c r="E14" s="83">
        <v>452</v>
      </c>
      <c r="F14" s="83">
        <v>422</v>
      </c>
      <c r="G14" s="83">
        <v>168</v>
      </c>
      <c r="H14" s="98">
        <v>0</v>
      </c>
      <c r="I14" s="88">
        <v>0</v>
      </c>
      <c r="J14" s="83">
        <v>222</v>
      </c>
      <c r="K14" s="83">
        <v>88</v>
      </c>
      <c r="L14" s="83">
        <v>60</v>
      </c>
      <c r="M14" s="96">
        <v>50</v>
      </c>
      <c r="N14" s="96">
        <v>11</v>
      </c>
    </row>
    <row r="15" spans="1:14" s="1" customFormat="1" ht="29.1" customHeight="1">
      <c r="A15" s="37"/>
      <c r="B15" s="12" t="s">
        <v>8</v>
      </c>
      <c r="C15" s="79">
        <v>2515</v>
      </c>
      <c r="D15" s="79">
        <v>598</v>
      </c>
      <c r="E15" s="83">
        <v>204</v>
      </c>
      <c r="F15" s="83">
        <v>187</v>
      </c>
      <c r="G15" s="83">
        <v>67</v>
      </c>
      <c r="H15" s="98">
        <v>0</v>
      </c>
      <c r="I15" s="88">
        <v>0</v>
      </c>
      <c r="J15" s="83">
        <v>69</v>
      </c>
      <c r="K15" s="83">
        <v>17</v>
      </c>
      <c r="L15" s="83">
        <v>27</v>
      </c>
      <c r="M15" s="96">
        <v>20</v>
      </c>
      <c r="N15" s="96">
        <v>7</v>
      </c>
    </row>
    <row r="16" spans="1:14" s="1" customFormat="1" ht="29.1" customHeight="1" thickBot="1">
      <c r="A16" s="75"/>
      <c r="B16" s="13" t="s">
        <v>9</v>
      </c>
      <c r="C16" s="94">
        <v>10267</v>
      </c>
      <c r="D16" s="94">
        <v>875</v>
      </c>
      <c r="E16" s="95">
        <v>248</v>
      </c>
      <c r="F16" s="95">
        <v>235</v>
      </c>
      <c r="G16" s="95">
        <v>101</v>
      </c>
      <c r="H16" s="99">
        <v>0</v>
      </c>
      <c r="I16" s="100">
        <v>0</v>
      </c>
      <c r="J16" s="95">
        <v>153</v>
      </c>
      <c r="K16" s="95">
        <v>71</v>
      </c>
      <c r="L16" s="95">
        <v>33</v>
      </c>
      <c r="M16" s="96">
        <v>30</v>
      </c>
      <c r="N16" s="97">
        <v>4</v>
      </c>
    </row>
    <row r="17" spans="1:14" s="1" customFormat="1" ht="20.100000000000001" customHeight="1">
      <c r="A17" s="30"/>
      <c r="B17" s="31"/>
      <c r="C17" s="38" t="s">
        <v>13</v>
      </c>
      <c r="D17" s="39"/>
      <c r="E17" s="39"/>
      <c r="F17" s="39"/>
      <c r="G17" s="39"/>
      <c r="H17" s="40" t="s">
        <v>17</v>
      </c>
      <c r="I17" s="41"/>
      <c r="J17" s="41"/>
      <c r="K17" s="41"/>
      <c r="L17" s="41"/>
      <c r="M17" s="42"/>
      <c r="N17" s="65" t="s">
        <v>23</v>
      </c>
    </row>
    <row r="18" spans="1:14" s="1" customFormat="1" ht="40.5" customHeight="1" thickBot="1">
      <c r="A18" s="32"/>
      <c r="B18" s="33"/>
      <c r="C18" s="16" t="s">
        <v>33</v>
      </c>
      <c r="D18" s="17" t="s">
        <v>14</v>
      </c>
      <c r="E18" s="17" t="s">
        <v>31</v>
      </c>
      <c r="F18" s="17" t="s">
        <v>15</v>
      </c>
      <c r="G18" s="17" t="s">
        <v>16</v>
      </c>
      <c r="H18" s="17" t="s">
        <v>33</v>
      </c>
      <c r="I18" s="17" t="s">
        <v>18</v>
      </c>
      <c r="J18" s="20" t="s">
        <v>19</v>
      </c>
      <c r="K18" s="19" t="s">
        <v>20</v>
      </c>
      <c r="L18" s="20" t="s">
        <v>21</v>
      </c>
      <c r="M18" s="19" t="s">
        <v>22</v>
      </c>
      <c r="N18" s="66"/>
    </row>
    <row r="19" spans="1:14" s="1" customFormat="1" ht="29.1" customHeight="1">
      <c r="A19" s="34" t="s">
        <v>10</v>
      </c>
      <c r="B19" s="35"/>
      <c r="C19" s="90">
        <v>125</v>
      </c>
      <c r="D19" s="90">
        <v>3</v>
      </c>
      <c r="E19" s="93">
        <v>0</v>
      </c>
      <c r="F19" s="91">
        <v>122</v>
      </c>
      <c r="G19" s="93">
        <v>0</v>
      </c>
      <c r="H19" s="92">
        <v>76</v>
      </c>
      <c r="I19" s="91">
        <v>5</v>
      </c>
      <c r="J19" s="91">
        <v>33</v>
      </c>
      <c r="K19" s="93">
        <v>0</v>
      </c>
      <c r="L19" s="91">
        <v>33</v>
      </c>
      <c r="M19" s="91">
        <v>5</v>
      </c>
      <c r="N19" s="92">
        <v>12</v>
      </c>
    </row>
    <row r="20" spans="1:14" s="1" customFormat="1" ht="29.1" customHeight="1">
      <c r="A20" s="36" t="s">
        <v>6</v>
      </c>
      <c r="B20" s="12" t="s">
        <v>7</v>
      </c>
      <c r="C20" s="78">
        <v>704</v>
      </c>
      <c r="D20" s="78">
        <v>71</v>
      </c>
      <c r="E20" s="87">
        <v>0</v>
      </c>
      <c r="F20" s="82">
        <v>633</v>
      </c>
      <c r="G20" s="87">
        <v>0</v>
      </c>
      <c r="H20" s="84">
        <v>9384</v>
      </c>
      <c r="I20" s="82">
        <v>394</v>
      </c>
      <c r="J20" s="82">
        <v>3738</v>
      </c>
      <c r="K20" s="87">
        <v>0</v>
      </c>
      <c r="L20" s="82">
        <v>4742</v>
      </c>
      <c r="M20" s="82">
        <v>510</v>
      </c>
      <c r="N20" s="84">
        <v>1221</v>
      </c>
    </row>
    <row r="21" spans="1:14" s="1" customFormat="1" ht="29.1" customHeight="1">
      <c r="A21" s="37"/>
      <c r="B21" s="12" t="s">
        <v>8</v>
      </c>
      <c r="C21" s="79">
        <v>253</v>
      </c>
      <c r="D21" s="79">
        <v>18</v>
      </c>
      <c r="E21" s="88">
        <v>0</v>
      </c>
      <c r="F21" s="83">
        <v>235</v>
      </c>
      <c r="G21" s="88">
        <v>0</v>
      </c>
      <c r="H21" s="85">
        <v>1435</v>
      </c>
      <c r="I21" s="83">
        <v>70</v>
      </c>
      <c r="J21" s="83">
        <v>588</v>
      </c>
      <c r="K21" s="88">
        <v>0</v>
      </c>
      <c r="L21" s="83">
        <v>722</v>
      </c>
      <c r="M21" s="83">
        <v>55</v>
      </c>
      <c r="N21" s="85">
        <v>229</v>
      </c>
    </row>
    <row r="22" spans="1:14" s="2" customFormat="1" ht="29.1" customHeight="1" thickBot="1">
      <c r="A22" s="37"/>
      <c r="B22" s="14" t="s">
        <v>9</v>
      </c>
      <c r="C22" s="80">
        <v>451</v>
      </c>
      <c r="D22" s="81">
        <v>53</v>
      </c>
      <c r="E22" s="89">
        <v>0</v>
      </c>
      <c r="F22" s="81">
        <v>398</v>
      </c>
      <c r="G22" s="89">
        <v>0</v>
      </c>
      <c r="H22" s="81">
        <v>7949</v>
      </c>
      <c r="I22" s="81">
        <v>324</v>
      </c>
      <c r="J22" s="81">
        <v>3150</v>
      </c>
      <c r="K22" s="89">
        <v>0</v>
      </c>
      <c r="L22" s="81">
        <v>4020</v>
      </c>
      <c r="M22" s="81">
        <v>455</v>
      </c>
      <c r="N22" s="86">
        <v>992</v>
      </c>
    </row>
    <row r="23" spans="1:14" s="2" customFormat="1" ht="30" customHeight="1">
      <c r="A23" s="59" t="s">
        <v>3</v>
      </c>
      <c r="B23" s="60"/>
      <c r="C23" s="53"/>
      <c r="D23" s="54"/>
      <c r="E23" s="54"/>
      <c r="F23" s="54"/>
      <c r="G23" s="54"/>
      <c r="H23" s="54"/>
      <c r="I23" s="55"/>
      <c r="J23" s="51" t="s">
        <v>2</v>
      </c>
      <c r="K23" s="15" t="s">
        <v>11</v>
      </c>
      <c r="L23" s="49" t="s">
        <v>0</v>
      </c>
      <c r="M23" s="49"/>
      <c r="N23" s="49"/>
    </row>
    <row r="24" spans="1:14" ht="30" customHeight="1" thickBot="1">
      <c r="A24" s="61"/>
      <c r="B24" s="62"/>
      <c r="C24" s="56"/>
      <c r="D24" s="57"/>
      <c r="E24" s="57"/>
      <c r="F24" s="57"/>
      <c r="G24" s="57"/>
      <c r="H24" s="57"/>
      <c r="I24" s="58"/>
      <c r="J24" s="52"/>
      <c r="K24" s="10" t="s">
        <v>12</v>
      </c>
      <c r="L24" s="50" t="s">
        <v>1</v>
      </c>
      <c r="M24" s="50"/>
      <c r="N24" s="50"/>
    </row>
    <row r="25" spans="1:14" s="4" customFormat="1" ht="54.95" customHeight="1">
      <c r="A25" s="48" t="str">
        <f>IF(LEN(A2)&gt;0,"填表　　　　　　　　　　　審核　　　　　　　　　　　業務主管人員　　　　　　　　　　　　機關首長　　　　　　　　　　　
　　　　　　　　　　　　　　　　　　　　　　　　　　主辦統計人員","")</f>
        <v>填表　　　　　　　　　　　審核　　　　　　　　　　　業務主管人員　　　　　　　　　　　　機關首長　　　　　　　　　　　
　　　　　　　　　　　　　　　　　　　　　　　　　　主辦統計人員</v>
      </c>
      <c r="B25" s="48"/>
      <c r="C25" s="48"/>
      <c r="D25" s="48"/>
      <c r="E25" s="48"/>
      <c r="F25" s="48"/>
      <c r="G25" s="48"/>
      <c r="H25" s="48"/>
      <c r="I25" s="48"/>
      <c r="J25" s="48"/>
      <c r="K25" s="48"/>
      <c r="L25" s="48"/>
      <c r="M25" s="48"/>
      <c r="N25" s="48"/>
    </row>
    <row r="26" spans="1:14" ht="18" customHeight="1">
      <c r="A26" s="46" t="str">
        <f>IF(LEN(A2)&gt;0,"資料來源："&amp;B2,"")</f>
        <v>資料來源：各分局（連江縣為警察所）。</v>
      </c>
      <c r="B26" s="46"/>
      <c r="C26" s="46"/>
      <c r="D26" s="46"/>
      <c r="E26" s="46"/>
      <c r="F26" s="46"/>
      <c r="G26" s="46"/>
      <c r="H26" s="46"/>
      <c r="I26" s="46"/>
      <c r="J26" s="46"/>
      <c r="K26" s="46"/>
      <c r="L26" s="46"/>
      <c r="M26" s="46"/>
      <c r="N26" s="46"/>
    </row>
    <row r="27" spans="1:14" ht="39.950000000000003" customHeight="1">
      <c r="A27" s="47" t="str">
        <f>SUBSTITUTE(IF(LEN(A2)&gt;0,"填表說明："&amp;C2,""),CHAR(10),CHAR(10)&amp;"　　　　　")</f>
        <v>填表說明：本表編製1式3份，先送會計室(統計室)會核，並經機關長官核章後，1份送會計室(統計室)，1份自存，1份報送各直轄市、縣(市)政府主計處外，
　　　　　本表應於規定期限內由網際網路線上傳送至內政部警政署警政統計資料庫。</v>
      </c>
      <c r="B27" s="47"/>
      <c r="C27" s="47"/>
      <c r="D27" s="47"/>
      <c r="E27" s="47"/>
      <c r="F27" s="47"/>
      <c r="G27" s="47"/>
      <c r="H27" s="47"/>
      <c r="I27" s="47"/>
      <c r="J27" s="47"/>
      <c r="K27" s="47"/>
      <c r="L27" s="47"/>
      <c r="M27" s="47"/>
      <c r="N27" s="47"/>
    </row>
    <row r="28" spans="1:14" ht="18" customHeight="1">
      <c r="A28" s="7"/>
      <c r="B28" s="9"/>
      <c r="C28" s="9"/>
      <c r="D28" s="9"/>
      <c r="E28" s="9"/>
      <c r="F28" s="9"/>
      <c r="G28" s="9"/>
      <c r="H28" s="9"/>
      <c r="I28" s="9"/>
      <c r="J28" s="9"/>
      <c r="K28" s="9"/>
      <c r="L28" s="9"/>
      <c r="M28" s="9"/>
      <c r="N28" s="9"/>
    </row>
  </sheetData>
  <mergeCells count="24">
    <mergeCell ref="A25:N25"/>
    <mergeCell ref="A26:N26"/>
    <mergeCell ref="A27:N27"/>
    <mergeCell ref="N17:N18"/>
    <mergeCell ref="A19:B19"/>
    <mergeCell ref="A20:A22"/>
    <mergeCell ref="A23:B24"/>
    <mergeCell ref="C23:I24"/>
    <mergeCell ref="J23:J24"/>
    <mergeCell ref="L23:N23"/>
    <mergeCell ref="L24:N24"/>
    <mergeCell ref="A9:A13"/>
    <mergeCell ref="C9:C13"/>
    <mergeCell ref="A14:A16"/>
    <mergeCell ref="A17:B18"/>
    <mergeCell ref="C17:G17"/>
    <mergeCell ref="H17:M17"/>
    <mergeCell ref="A3:C3"/>
    <mergeCell ref="A4:C4"/>
    <mergeCell ref="A5:N5"/>
    <mergeCell ref="A6:N6"/>
    <mergeCell ref="A7:B8"/>
    <mergeCell ref="C7:C8"/>
    <mergeCell ref="D7:N7"/>
  </mergeCells>
  <phoneticPr fontId="12" type="noConversion"/>
  <pageMargins left="0.74803149606299213" right="0.74803149606299213" top="0.59055118110236227" bottom="0.59055118110236227" header="0.31496062992125984" footer="0.31496062992125984"/>
  <pageSetup paperSize="8" orientation="landscape" horizont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10954-01-01(101)</vt:lpstr>
      <vt:lpstr>'10954-01-01(101)'!pp</vt:lpstr>
      <vt:lpstr>'10954-01-01(101)'!Print_Area</vt:lpstr>
    </vt:vector>
  </TitlesOfParts>
  <Company>金諄資訊(股)公司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黃瑋傑</cp:lastModifiedBy>
  <cp:lastPrinted>2015-01-16T05:38:12Z</cp:lastPrinted>
  <dcterms:created xsi:type="dcterms:W3CDTF">2001-02-06T07:45:53Z</dcterms:created>
  <dcterms:modified xsi:type="dcterms:W3CDTF">2026-04-15T09:00:14Z</dcterms:modified>
</cp:coreProperties>
</file>