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4黃瑋傑\115統計表-由警署系統產出-上傳市府統計網\11505\"/>
    </mc:Choice>
  </mc:AlternateContent>
  <xr:revisionPtr revIDLastSave="0" documentId="8_{513409DD-1BD3-4ADF-A570-7274E25013D8}" xr6:coauthVersionLast="47" xr6:coauthVersionMax="47" xr10:uidLastSave="{00000000-0000-0000-0000-000000000000}"/>
  <bookViews>
    <workbookView minimized="1" xWindow="7200" yWindow="4215" windowWidth="21600" windowHeight="11385" xr2:uid="{64690508-23C8-42F2-A209-7DB7327A5AA4}"/>
  </bookViews>
  <sheets>
    <sheet name="10956-00-01" sheetId="1" r:id="rId1"/>
  </sheets>
  <definedNames>
    <definedName name="pp">'10956-00-01'!$A$3:$Q$36</definedName>
    <definedName name="_xlnm.Print_Area" localSheetId="0">'10956-00-01'!$A$3:$Q$35</definedName>
  </definedNames>
  <calcPr calcId="191029"/>
  <webPublishObjects count="1">
    <webPublishObject id="22496" divId="縣市已登記面積筆數_22496" sourceObject="pp" destinationFile="D:\90bbs\bbs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A5" i="1"/>
  <c r="A6" i="1"/>
  <c r="A33" i="1"/>
  <c r="A34" i="1"/>
  <c r="A35" i="1"/>
</calcChain>
</file>

<file path=xl/sharedStrings.xml><?xml version="1.0" encoding="utf-8"?>
<sst xmlns="http://schemas.openxmlformats.org/spreadsheetml/2006/main" count="80" uniqueCount="65">
  <si>
    <t>總計</t>
  </si>
  <si>
    <t>合計</t>
  </si>
  <si>
    <t>小計</t>
  </si>
  <si>
    <t>逕舉</t>
  </si>
  <si>
    <t>攔停</t>
  </si>
  <si>
    <t>其他</t>
  </si>
  <si>
    <t xml:space="preserve">            項目與
　　　　  適用條例
車輛與
舉發方式</t>
  </si>
  <si>
    <t>計程車駕駛人之消極資格</t>
  </si>
  <si>
    <t>其他慢車無照及個人行動器具違規</t>
  </si>
  <si>
    <t>行駛淘汰慢車</t>
  </si>
  <si>
    <t>電輔車未審驗或未貼標章</t>
  </si>
  <si>
    <t>微電車未依規定領用、使用牌照</t>
  </si>
  <si>
    <t>微電車牌照塗抹、汙損、安裝其他器具</t>
  </si>
  <si>
    <t>慢車違規變更安全設備(電子控制)裝置</t>
  </si>
  <si>
    <t>微電車超速</t>
  </si>
  <si>
    <t>未滿十四歲駕駛微電車或個人行動載具及租賃業者違規之處罰</t>
  </si>
  <si>
    <t>慢車違規1</t>
  </si>
  <si>
    <t>慢車違規2</t>
  </si>
  <si>
    <t>慢車鐵路平交道違規</t>
  </si>
  <si>
    <t>慢車違規載運客、貨</t>
  </si>
  <si>
    <t>行人違規</t>
  </si>
  <si>
    <t>第37條</t>
  </si>
  <si>
    <t>第69條</t>
  </si>
  <si>
    <t>第70條</t>
  </si>
  <si>
    <t>第71條</t>
  </si>
  <si>
    <t>第71-1條</t>
  </si>
  <si>
    <t>第71-2條</t>
  </si>
  <si>
    <t>第72條</t>
  </si>
  <si>
    <t>第72-1條</t>
  </si>
  <si>
    <t>第72-2條</t>
  </si>
  <si>
    <t>第73條</t>
  </si>
  <si>
    <t>第74條</t>
  </si>
  <si>
    <t>第75條</t>
  </si>
  <si>
    <t>第76條</t>
  </si>
  <si>
    <t>第78條</t>
  </si>
  <si>
    <t>微型
電動
二輪車</t>
  </si>
  <si>
    <t>其他
慢車</t>
  </si>
  <si>
    <t>腳踏自行車</t>
  </si>
  <si>
    <t>電動輔助自行車</t>
  </si>
  <si>
    <t>人力行駛車輛</t>
  </si>
  <si>
    <t>獸力行駛車輛</t>
  </si>
  <si>
    <t>個人行動器具</t>
  </si>
  <si>
    <t>行人闖越平交道</t>
  </si>
  <si>
    <t>行人攀跳行車</t>
  </si>
  <si>
    <t>行人違規攬客</t>
  </si>
  <si>
    <t>道路障礙</t>
  </si>
  <si>
    <t>阻礙交通</t>
  </si>
  <si>
    <t>疏縱或牽繫禽、畜、寵物在道路奔走，妨害交通者</t>
  </si>
  <si>
    <t>其他警察機關處罰未列之項目</t>
  </si>
  <si>
    <t>第80條</t>
  </si>
  <si>
    <t>第81條</t>
  </si>
  <si>
    <t>第81-1條</t>
  </si>
  <si>
    <t>第82條</t>
  </si>
  <si>
    <t>第83條</t>
  </si>
  <si>
    <t>第84條</t>
  </si>
  <si>
    <t>第37條、
第69-84條</t>
  </si>
  <si>
    <t>民國115年 6月 3日</t>
    <phoneticPr fontId="2" type="noConversion"/>
  </si>
  <si>
    <t>本局轄區內取締違反道路交通管理事件之舉發件數彙編。</t>
  </si>
  <si>
    <t xml:space="preserve"> (一)本表編製1式3份，先送會計室(統計室)會核，並經機關首長核章後，1份送縣（市）政府主計處，1份送會計室(統計室) ，1份自存外，本表於規定期限內由網際網路線上傳送至
    內政部警政署警政統計資料庫。
(二)慢車、行人、道路障礙等47欄僅填舉發件數。														
(三)「酒駕肇事拒測強制抽血」、「酒駕肇事致人死亡或受傷暫代保管車輛」、「違規停車拖吊」、「查報佔用道路廢棄車輛數量」、「違規車輛移置保管」等5欄可填汽車、機車
    及動力機械舉發件數。
(四)舉發總件數：(移公路監理機關舉發件數)+(警察機關舉發件數)。											</t>
  </si>
  <si>
    <t>公　開　類</t>
    <phoneticPr fontId="2" type="noConversion"/>
  </si>
  <si>
    <t>新竹市警察局</t>
  </si>
  <si>
    <t>月　　　報</t>
  </si>
  <si>
    <t>每月終了後10日內編報</t>
  </si>
  <si>
    <t>新竹市舉發違反道路交通管理事件統計-移警察機關裁罰</t>
  </si>
  <si>
    <t>中華民國115年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</si>
</sst>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00;\-#,##0.0000;&quot;－&quot;"/>
    <numFmt numFmtId="186" formatCode="#,##0.000000_);[Red]\(#,##0.000000\)"/>
    <numFmt numFmtId="189" formatCode="###,###,##0;\-###,###,##0;&quot;－&quot;"/>
    <numFmt numFmtId="190" formatCode="###,###,##0"/>
  </numFmts>
  <fonts count="32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42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name val="細明體"/>
      <family val="3"/>
      <charset val="136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24"/>
      <name val="標楷體"/>
      <family val="4"/>
      <charset val="136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/>
    <xf numFmtId="0" fontId="3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89" fontId="29" fillId="0" borderId="10" xfId="0" applyNumberFormat="1" applyFont="1" applyBorder="1" applyAlignment="1">
      <alignment horizontal="right" vertical="center"/>
    </xf>
    <xf numFmtId="189" fontId="29" fillId="0" borderId="11" xfId="0" applyNumberFormat="1" applyFont="1" applyBorder="1" applyAlignment="1">
      <alignment horizontal="right" vertical="center"/>
    </xf>
    <xf numFmtId="190" fontId="29" fillId="0" borderId="12" xfId="0" applyNumberFormat="1" applyFont="1" applyBorder="1" applyAlignment="1">
      <alignment horizontal="right" vertical="center"/>
    </xf>
    <xf numFmtId="190" fontId="29" fillId="0" borderId="10" xfId="0" applyNumberFormat="1" applyFont="1" applyBorder="1" applyAlignment="1">
      <alignment horizontal="right" vertical="center"/>
    </xf>
    <xf numFmtId="190" fontId="29" fillId="18" borderId="12" xfId="0" applyNumberFormat="1" applyFont="1" applyFill="1" applyBorder="1" applyAlignment="1">
      <alignment horizontal="right" vertical="center"/>
    </xf>
    <xf numFmtId="189" fontId="29" fillId="0" borderId="13" xfId="0" applyNumberFormat="1" applyFont="1" applyBorder="1" applyAlignment="1">
      <alignment horizontal="right" vertical="center"/>
    </xf>
    <xf numFmtId="189" fontId="29" fillId="0" borderId="14" xfId="0" applyNumberFormat="1" applyFont="1" applyBorder="1" applyAlignment="1">
      <alignment horizontal="right" vertical="center"/>
    </xf>
    <xf numFmtId="189" fontId="29" fillId="0" borderId="15" xfId="0" applyNumberFormat="1" applyFont="1" applyBorder="1" applyAlignment="1">
      <alignment horizontal="right" vertical="center"/>
    </xf>
    <xf numFmtId="189" fontId="29" fillId="0" borderId="16" xfId="0" applyNumberFormat="1" applyFont="1" applyBorder="1" applyAlignment="1">
      <alignment horizontal="right" vertical="center"/>
    </xf>
    <xf numFmtId="190" fontId="29" fillId="0" borderId="16" xfId="0" applyNumberFormat="1" applyFont="1" applyBorder="1" applyAlignment="1">
      <alignment horizontal="right" vertical="center"/>
    </xf>
    <xf numFmtId="190" fontId="29" fillId="0" borderId="17" xfId="0" applyNumberFormat="1" applyFont="1" applyBorder="1" applyAlignment="1">
      <alignment horizontal="right" vertical="center"/>
    </xf>
    <xf numFmtId="0" fontId="7" fillId="19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center"/>
    </xf>
    <xf numFmtId="190" fontId="29" fillId="0" borderId="16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90" fontId="29" fillId="0" borderId="14" xfId="0" applyNumberFormat="1" applyFont="1" applyFill="1" applyBorder="1" applyAlignment="1">
      <alignment horizontal="right" vertical="center"/>
    </xf>
    <xf numFmtId="0" fontId="7" fillId="19" borderId="21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left" vertical="top" wrapText="1"/>
    </xf>
    <xf numFmtId="190" fontId="29" fillId="18" borderId="22" xfId="0" applyNumberFormat="1" applyFont="1" applyFill="1" applyBorder="1" applyAlignment="1">
      <alignment horizontal="right" vertical="center"/>
    </xf>
    <xf numFmtId="190" fontId="29" fillId="18" borderId="17" xfId="0" applyNumberFormat="1" applyFont="1" applyFill="1" applyBorder="1" applyAlignment="1">
      <alignment horizontal="right" vertical="center"/>
    </xf>
    <xf numFmtId="190" fontId="29" fillId="18" borderId="16" xfId="0" applyNumberFormat="1" applyFont="1" applyFill="1" applyBorder="1" applyAlignment="1">
      <alignment horizontal="right" vertical="center"/>
    </xf>
    <xf numFmtId="0" fontId="7" fillId="19" borderId="23" xfId="0" applyFont="1" applyFill="1" applyBorder="1" applyAlignment="1">
      <alignment horizontal="left" vertical="top" wrapText="1"/>
    </xf>
    <xf numFmtId="0" fontId="7" fillId="19" borderId="24" xfId="0" applyFont="1" applyFill="1" applyBorder="1" applyAlignment="1">
      <alignment horizontal="left" vertical="top" wrapText="1"/>
    </xf>
    <xf numFmtId="0" fontId="7" fillId="19" borderId="25" xfId="0" applyFont="1" applyFill="1" applyBorder="1" applyAlignment="1">
      <alignment horizontal="center" vertical="center" wrapText="1"/>
    </xf>
    <xf numFmtId="0" fontId="7" fillId="19" borderId="26" xfId="0" applyFont="1" applyFill="1" applyBorder="1" applyAlignment="1">
      <alignment horizontal="center" vertical="top" wrapText="1"/>
    </xf>
    <xf numFmtId="180" fontId="6" fillId="0" borderId="15" xfId="0" applyNumberFormat="1" applyFont="1" applyFill="1" applyBorder="1" applyAlignment="1">
      <alignment horizontal="center" vertical="center" wrapText="1" shrinkToFit="1"/>
    </xf>
    <xf numFmtId="180" fontId="6" fillId="0" borderId="27" xfId="0" applyNumberFormat="1" applyFont="1" applyFill="1" applyBorder="1" applyAlignment="1">
      <alignment horizontal="center" vertical="center" wrapText="1" shrinkToFit="1"/>
    </xf>
    <xf numFmtId="180" fontId="6" fillId="0" borderId="17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80" fontId="7" fillId="0" borderId="38" xfId="0" applyNumberFormat="1" applyFont="1" applyFill="1" applyBorder="1" applyAlignment="1">
      <alignment horizontal="distributed" vertical="center" justifyLastLine="1"/>
    </xf>
    <xf numFmtId="180" fontId="7" fillId="0" borderId="39" xfId="0" applyNumberFormat="1" applyFont="1" applyFill="1" applyBorder="1" applyAlignment="1">
      <alignment horizontal="distributed" vertical="center" justifyLastLine="1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186" fontId="7" fillId="0" borderId="36" xfId="0" applyNumberFormat="1" applyFont="1" applyFill="1" applyBorder="1" applyAlignment="1">
      <alignment vertical="center" textRotation="255"/>
    </xf>
    <xf numFmtId="186" fontId="7" fillId="0" borderId="37" xfId="0" applyNumberFormat="1" applyFont="1" applyFill="1" applyBorder="1" applyAlignment="1">
      <alignment vertical="center" textRotation="255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89" fontId="29" fillId="18" borderId="17" xfId="0" applyNumberFormat="1" applyFont="1" applyFill="1" applyBorder="1" applyAlignment="1">
      <alignment horizontal="right" vertical="center"/>
    </xf>
    <xf numFmtId="189" fontId="29" fillId="18" borderId="16" xfId="0" applyNumberFormat="1" applyFont="1" applyFill="1" applyBorder="1" applyAlignment="1">
      <alignment horizontal="right" vertical="center"/>
    </xf>
    <xf numFmtId="190" fontId="29" fillId="0" borderId="14" xfId="0" applyNumberFormat="1" applyFont="1" applyBorder="1" applyAlignment="1">
      <alignment horizontal="right" vertical="center"/>
    </xf>
    <xf numFmtId="190" fontId="29" fillId="0" borderId="13" xfId="0" applyNumberFormat="1" applyFont="1" applyBorder="1" applyAlignment="1">
      <alignment horizontal="right" vertical="center"/>
    </xf>
    <xf numFmtId="189" fontId="29" fillId="0" borderId="16" xfId="0" applyNumberFormat="1" applyFont="1" applyFill="1" applyBorder="1" applyAlignment="1">
      <alignment horizontal="right" vertical="center"/>
    </xf>
    <xf numFmtId="189" fontId="29" fillId="0" borderId="15" xfId="0" applyNumberFormat="1" applyFont="1" applyFill="1" applyBorder="1" applyAlignment="1">
      <alignment horizontal="right" vertical="center"/>
    </xf>
    <xf numFmtId="189" fontId="29" fillId="18" borderId="10" xfId="0" applyNumberFormat="1" applyFont="1" applyFill="1" applyBorder="1" applyAlignment="1">
      <alignment horizontal="right" vertical="center"/>
    </xf>
    <xf numFmtId="0" fontId="31" fillId="0" borderId="0" xfId="0" applyFont="1"/>
  </cellXfs>
  <cellStyles count="44">
    <cellStyle name="20% - 輔色1 2" xfId="1" xr:uid="{BD1E4544-A99F-4E4D-858D-236E91F1E62A}"/>
    <cellStyle name="20% - 輔色2 2" xfId="2" xr:uid="{21DFE253-B734-4712-8DE1-70A01AF814D4}"/>
    <cellStyle name="20% - 輔色3 2" xfId="3" xr:uid="{7E0BEE62-3B86-4186-A683-17456C61FF28}"/>
    <cellStyle name="20% - 輔色4 2" xfId="4" xr:uid="{8B60E55C-DBFF-443A-BE8E-2F3F2D600028}"/>
    <cellStyle name="20% - 輔色5 2" xfId="5" xr:uid="{137B698E-9DC4-44D8-B3FE-3541FCB58233}"/>
    <cellStyle name="20% - 輔色6 2" xfId="6" xr:uid="{F8B61C49-5137-474B-B96C-DC4DF2C038D5}"/>
    <cellStyle name="40% - 輔色1 2" xfId="7" xr:uid="{DDDF7233-8D97-4843-BF61-EEB7D4DE80B5}"/>
    <cellStyle name="40% - 輔色2 2" xfId="8" xr:uid="{E0C0D4EE-0D15-4C55-A1F5-77E57DDBFFF3}"/>
    <cellStyle name="40% - 輔色3 2" xfId="9" xr:uid="{7EE5C46B-50FA-4D21-8C91-E67D4384A164}"/>
    <cellStyle name="40% - 輔色4 2" xfId="10" xr:uid="{F85C6BA7-61AA-442E-B149-D8C8773A061F}"/>
    <cellStyle name="40% - 輔色5 2" xfId="11" xr:uid="{7A56B2B0-47EE-4950-831B-965BF62E3CB3}"/>
    <cellStyle name="40% - 輔色6 2" xfId="12" xr:uid="{7D32DFFB-84B9-409F-B8E4-6DF024FF8ACE}"/>
    <cellStyle name="60% - 輔色1 2" xfId="13" xr:uid="{0C782550-F758-4BAF-AFC3-48E11D8B8185}"/>
    <cellStyle name="60% - 輔色2 2" xfId="14" xr:uid="{07C48236-81D4-4EE3-B59D-389C8BD71226}"/>
    <cellStyle name="60% - 輔色3 2" xfId="15" xr:uid="{92E0A912-89EF-4E39-8972-A18D9A6F92AE}"/>
    <cellStyle name="60% - 輔色4 2" xfId="16" xr:uid="{0406332D-298A-4EC4-83AF-4724170F7B4B}"/>
    <cellStyle name="60% - 輔色5 2" xfId="17" xr:uid="{37AF07CA-D8CE-4ADC-B7EC-85EE3F43D9CF}"/>
    <cellStyle name="60% - 輔色6 2" xfId="18" xr:uid="{5F9C5F42-1120-431F-A49C-C8BBB1A70B00}"/>
    <cellStyle name="一般" xfId="0" builtinId="0"/>
    <cellStyle name="一般 2" xfId="19" xr:uid="{9BFE2A5B-38B1-49E8-B158-D3E465B1DC70}"/>
    <cellStyle name="一般 3" xfId="20" xr:uid="{79A3BDA9-B000-4FEE-880B-691555366F3F}"/>
    <cellStyle name="中等 2" xfId="21" xr:uid="{0F79BCB6-6DF1-47CF-878D-25845BBCC10A}"/>
    <cellStyle name="合計 2" xfId="22" xr:uid="{8ED3D4EB-5F60-46E4-960E-204174CAA7CC}"/>
    <cellStyle name="好 2" xfId="23" xr:uid="{037BB680-A2C0-49C2-AAFE-88AF907A61BB}"/>
    <cellStyle name="計算方式 2" xfId="24" xr:uid="{42E817FA-B816-4697-9805-143900E65836}"/>
    <cellStyle name="連結的儲存格 2" xfId="25" xr:uid="{87D9A230-7C98-4609-AE4B-C2072CBF77DB}"/>
    <cellStyle name="備註 2" xfId="26" xr:uid="{6918CF08-E581-4F56-B241-E2509BA7972F}"/>
    <cellStyle name="說明文字 2" xfId="27" xr:uid="{DC74E8A2-D169-4E52-AC96-4E32CAD96349}"/>
    <cellStyle name="輔色1 2" xfId="28" xr:uid="{021C80B3-E936-4DE8-9D26-41BBA259DFCE}"/>
    <cellStyle name="輔色2 2" xfId="29" xr:uid="{ACB1153B-74FD-479A-8096-1F5B3347B25E}"/>
    <cellStyle name="輔色3 2" xfId="30" xr:uid="{96C07AC4-E3D1-4A6C-96E0-FA5FDDC48DE5}"/>
    <cellStyle name="輔色4 2" xfId="31" xr:uid="{12D15B5D-83FD-4652-A98B-D93D78E1B417}"/>
    <cellStyle name="輔色5 2" xfId="32" xr:uid="{F9634957-84BD-4B82-8671-AB75FFB33ECC}"/>
    <cellStyle name="輔色6 2" xfId="33" xr:uid="{EF873275-87F5-4E00-B7D9-537F69D83B9B}"/>
    <cellStyle name="標題 1 2" xfId="34" xr:uid="{25FBC9D8-E7CA-4D8D-B891-505A99551F31}"/>
    <cellStyle name="標題 2 2" xfId="35" xr:uid="{86372D72-0616-4EA5-BB1E-5B977AA2433F}"/>
    <cellStyle name="標題 3 2" xfId="36" xr:uid="{9F1A6E17-C348-4533-976B-A9F2207046DF}"/>
    <cellStyle name="標題 4 2" xfId="37" xr:uid="{8258262C-346A-4C45-98C4-9D7C53AE7FE3}"/>
    <cellStyle name="標題 5" xfId="38" xr:uid="{6F80507C-9791-4923-B7BF-5031198B3BB3}"/>
    <cellStyle name="輸入 2" xfId="39" xr:uid="{32842C50-F365-4F90-8FF7-7EB35D0A72F0}"/>
    <cellStyle name="輸出 2" xfId="40" xr:uid="{DBF11F05-3AC4-4EA9-9779-D472B22E4512}"/>
    <cellStyle name="檢查儲存格 2" xfId="41" xr:uid="{F7C74EA8-FB21-4544-9F48-2A33653D3AF1}"/>
    <cellStyle name="壞 2" xfId="42" xr:uid="{FAC44D56-FE19-4141-AD76-A37743C88EA0}"/>
    <cellStyle name="警告文字 2" xfId="43" xr:uid="{D1A8FC31-7195-455D-9F75-E0B6D4432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F4672BE-9932-9575-32D9-D09086E8DAF1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1D5491C-B57E-BBE8-07E6-089EB9DDD0EB}"/>
            </a:ext>
          </a:extLst>
        </xdr:cNvPr>
        <xdr:cNvSpPr txBox="1">
          <a:spLocks noChangeArrowheads="1"/>
        </xdr:cNvSpPr>
      </xdr:nvSpPr>
      <xdr:spPr bwMode="auto">
        <a:xfrm>
          <a:off x="2914650" y="31432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885825</xdr:colOff>
      <xdr:row>4</xdr:row>
      <xdr:rowOff>19050</xdr:rowOff>
    </xdr:from>
    <xdr:to>
      <xdr:col>16</xdr:col>
      <xdr:colOff>0</xdr:colOff>
      <xdr:row>4</xdr:row>
      <xdr:rowOff>19050</xdr:rowOff>
    </xdr:to>
    <xdr:sp macro="" textlink="">
      <xdr:nvSpPr>
        <xdr:cNvPr id="16508" name="Line 37">
          <a:extLst>
            <a:ext uri="{FF2B5EF4-FFF2-40B4-BE49-F238E27FC236}">
              <a16:creationId xmlns:a16="http://schemas.microsoft.com/office/drawing/2014/main" id="{C103F20B-7A52-CA59-EB70-CB76A6697C91}"/>
            </a:ext>
          </a:extLst>
        </xdr:cNvPr>
        <xdr:cNvSpPr>
          <a:spLocks noChangeShapeType="1"/>
        </xdr:cNvSpPr>
      </xdr:nvSpPr>
      <xdr:spPr bwMode="auto">
        <a:xfrm>
          <a:off x="685800" y="476250"/>
          <a:ext cx="118014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432441</xdr:colOff>
      <xdr:row>3</xdr:row>
      <xdr:rowOff>9525</xdr:rowOff>
    </xdr:to>
    <xdr:sp macro="" textlink="A1">
      <xdr:nvSpPr>
        <xdr:cNvPr id="1052" name="報表類別">
          <a:extLst>
            <a:ext uri="{FF2B5EF4-FFF2-40B4-BE49-F238E27FC236}">
              <a16:creationId xmlns:a16="http://schemas.microsoft.com/office/drawing/2014/main" id="{74A3266D-82B6-06A8-7954-2EAE567DDA2F}"/>
            </a:ext>
          </a:extLst>
        </xdr:cNvPr>
        <xdr:cNvSpPr>
          <a:spLocks noChangeArrowheads="1" noTextEdit="1"/>
        </xdr:cNvSpPr>
      </xdr:nvSpPr>
      <xdr:spPr bwMode="auto">
        <a:xfrm>
          <a:off x="0" y="9525"/>
          <a:ext cx="1116000" cy="22411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2189B690-4D40-456B-B319-F9E3433C3D66}" type="TxLink">
            <a:rPr lang="en-US" altLang="zh-TW" sz="1400" b="0" i="0" u="none" strike="noStrike" baseline="0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公　開　類</a:t>
          </a:fld>
          <a:endParaRPr lang="en-US" altLang="zh-TW" sz="1400" b="0" i="0" u="none" strike="noStrike" baseline="0">
            <a:solidFill>
              <a:srgbClr val="00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9525</xdr:rowOff>
    </xdr:from>
    <xdr:to>
      <xdr:col>1</xdr:col>
      <xdr:colOff>432441</xdr:colOff>
      <xdr:row>4</xdr:row>
      <xdr:rowOff>19050</xdr:rowOff>
    </xdr:to>
    <xdr:sp macro="" textlink="C1">
      <xdr:nvSpPr>
        <xdr:cNvPr id="1053" name="報表週期">
          <a:extLst>
            <a:ext uri="{FF2B5EF4-FFF2-40B4-BE49-F238E27FC236}">
              <a16:creationId xmlns:a16="http://schemas.microsoft.com/office/drawing/2014/main" id="{D5E8C015-B7DA-AF6D-54AA-BECF4282B162}"/>
            </a:ext>
          </a:extLst>
        </xdr:cNvPr>
        <xdr:cNvSpPr>
          <a:spLocks noChangeArrowheads="1" noTextEdit="1"/>
        </xdr:cNvSpPr>
      </xdr:nvSpPr>
      <xdr:spPr bwMode="auto">
        <a:xfrm>
          <a:off x="0" y="233643"/>
          <a:ext cx="1116000" cy="233642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fld id="{F0653674-FC98-47F6-BD22-24130CDFD1BD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月　　　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446107</xdr:colOff>
      <xdr:row>2</xdr:row>
      <xdr:rowOff>219075</xdr:rowOff>
    </xdr:from>
    <xdr:to>
      <xdr:col>13</xdr:col>
      <xdr:colOff>287208</xdr:colOff>
      <xdr:row>4</xdr:row>
      <xdr:rowOff>0</xdr:rowOff>
    </xdr:to>
    <xdr:sp macro="" textlink="D1">
      <xdr:nvSpPr>
        <xdr:cNvPr id="1054" name="報表類別">
          <a:extLst>
            <a:ext uri="{FF2B5EF4-FFF2-40B4-BE49-F238E27FC236}">
              <a16:creationId xmlns:a16="http://schemas.microsoft.com/office/drawing/2014/main" id="{08FC9A6A-28AD-3031-926E-DBD35ED77F84}"/>
            </a:ext>
          </a:extLst>
        </xdr:cNvPr>
        <xdr:cNvSpPr>
          <a:spLocks noChangeArrowheads="1" noTextEdit="1"/>
        </xdr:cNvSpPr>
      </xdr:nvSpPr>
      <xdr:spPr bwMode="auto">
        <a:xfrm>
          <a:off x="1174489" y="219075"/>
          <a:ext cx="9332483" cy="22916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anchor="ctr"/>
        <a:lstStyle/>
        <a:p>
          <a:fld id="{B3B55B4B-D60E-43D6-83E6-3A11D043CDF8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每月終了後10日內編報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13</xdr:col>
      <xdr:colOff>318135</xdr:colOff>
      <xdr:row>2</xdr:row>
      <xdr:rowOff>9525</xdr:rowOff>
    </xdr:from>
    <xdr:to>
      <xdr:col>14</xdr:col>
      <xdr:colOff>434360</xdr:colOff>
      <xdr:row>3</xdr:row>
      <xdr:rowOff>9525</xdr:rowOff>
    </xdr:to>
    <xdr:sp macro="" textlink="">
      <xdr:nvSpPr>
        <xdr:cNvPr id="1055" name="編製機關">
          <a:extLst>
            <a:ext uri="{FF2B5EF4-FFF2-40B4-BE49-F238E27FC236}">
              <a16:creationId xmlns:a16="http://schemas.microsoft.com/office/drawing/2014/main" id="{5760F235-86C7-4EA2-1FA2-E68FD47F59D7}"/>
            </a:ext>
          </a:extLst>
        </xdr:cNvPr>
        <xdr:cNvSpPr>
          <a:spLocks noChangeArrowheads="1"/>
        </xdr:cNvSpPr>
      </xdr:nvSpPr>
      <xdr:spPr bwMode="auto">
        <a:xfrm>
          <a:off x="10258425" y="9525"/>
          <a:ext cx="89535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13</xdr:col>
      <xdr:colOff>318135</xdr:colOff>
      <xdr:row>3</xdr:row>
      <xdr:rowOff>9525</xdr:rowOff>
    </xdr:from>
    <xdr:to>
      <xdr:col>14</xdr:col>
      <xdr:colOff>434360</xdr:colOff>
      <xdr:row>4</xdr:row>
      <xdr:rowOff>19050</xdr:rowOff>
    </xdr:to>
    <xdr:sp macro="" textlink="">
      <xdr:nvSpPr>
        <xdr:cNvPr id="1056" name="表號">
          <a:extLst>
            <a:ext uri="{FF2B5EF4-FFF2-40B4-BE49-F238E27FC236}">
              <a16:creationId xmlns:a16="http://schemas.microsoft.com/office/drawing/2014/main" id="{37432297-DB5E-0DDF-903E-6F55CFFF34FE}"/>
            </a:ext>
          </a:extLst>
        </xdr:cNvPr>
        <xdr:cNvSpPr>
          <a:spLocks noChangeArrowheads="1"/>
        </xdr:cNvSpPr>
      </xdr:nvSpPr>
      <xdr:spPr bwMode="auto">
        <a:xfrm>
          <a:off x="10258425" y="238125"/>
          <a:ext cx="89535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</a:t>
          </a:r>
        </a:p>
      </xdr:txBody>
    </xdr:sp>
    <xdr:clientData/>
  </xdr:twoCellAnchor>
  <xdr:twoCellAnchor editAs="oneCell">
    <xdr:from>
      <xdr:col>14</xdr:col>
      <xdr:colOff>398145</xdr:colOff>
      <xdr:row>2</xdr:row>
      <xdr:rowOff>9525</xdr:rowOff>
    </xdr:from>
    <xdr:to>
      <xdr:col>17</xdr:col>
      <xdr:colOff>36</xdr:colOff>
      <xdr:row>3</xdr:row>
      <xdr:rowOff>9525</xdr:rowOff>
    </xdr:to>
    <xdr:sp macro="" textlink="B1">
      <xdr:nvSpPr>
        <xdr:cNvPr id="1057" name="報表類別">
          <a:extLst>
            <a:ext uri="{FF2B5EF4-FFF2-40B4-BE49-F238E27FC236}">
              <a16:creationId xmlns:a16="http://schemas.microsoft.com/office/drawing/2014/main" id="{A783E2FB-3468-6E4F-F106-E9BE477BC243}"/>
            </a:ext>
          </a:extLst>
        </xdr:cNvPr>
        <xdr:cNvSpPr>
          <a:spLocks noChangeArrowheads="1" noTextEdit="1"/>
        </xdr:cNvSpPr>
      </xdr:nvSpPr>
      <xdr:spPr bwMode="auto">
        <a:xfrm>
          <a:off x="11125200" y="9525"/>
          <a:ext cx="1943100" cy="2286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fld id="{F42646A1-3B6E-4C41-97AA-61F05103C3A4}" type="TxLink">
            <a:rPr lang="zh-TW" altLang="en-US" sz="1400" b="0" i="0" u="none" strike="noStrike">
              <a:solidFill>
                <a:srgbClr val="000000"/>
              </a:solidFill>
              <a:latin typeface="標楷體" panose="03000509000000000000" pitchFamily="65" charset="-120"/>
              <a:ea typeface="標楷體" panose="03000509000000000000" pitchFamily="65" charset="-120"/>
              <a:cs typeface="Times New Roman"/>
            </a:rPr>
            <a:t>新竹市警察局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14</xdr:col>
      <xdr:colOff>398145</xdr:colOff>
      <xdr:row>3</xdr:row>
      <xdr:rowOff>9525</xdr:rowOff>
    </xdr:from>
    <xdr:to>
      <xdr:col>17</xdr:col>
      <xdr:colOff>36</xdr:colOff>
      <xdr:row>4</xdr:row>
      <xdr:rowOff>19050</xdr:rowOff>
    </xdr:to>
    <xdr:sp macro="" textlink="">
      <xdr:nvSpPr>
        <xdr:cNvPr id="1058" name="報表類別">
          <a:extLst>
            <a:ext uri="{FF2B5EF4-FFF2-40B4-BE49-F238E27FC236}">
              <a16:creationId xmlns:a16="http://schemas.microsoft.com/office/drawing/2014/main" id="{B81EAC41-D29E-EB6E-ADC7-0E17CE3E60E9}"/>
            </a:ext>
          </a:extLst>
        </xdr:cNvPr>
        <xdr:cNvSpPr>
          <a:spLocks noChangeArrowheads="1"/>
        </xdr:cNvSpPr>
      </xdr:nvSpPr>
      <xdr:spPr bwMode="auto">
        <a:xfrm>
          <a:off x="11125200" y="238125"/>
          <a:ext cx="1943100" cy="2381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zh-TW" sz="14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10956-00-02-2</a:t>
          </a:r>
        </a:p>
      </xdr:txBody>
    </xdr:sp>
    <xdr:clientData/>
  </xdr:twoCellAnchor>
  <xdr:twoCellAnchor editAs="oneCell">
    <xdr:from>
      <xdr:col>13</xdr:col>
      <xdr:colOff>445770</xdr:colOff>
      <xdr:row>4</xdr:row>
      <xdr:rowOff>495300</xdr:rowOff>
    </xdr:from>
    <xdr:to>
      <xdr:col>16</xdr:col>
      <xdr:colOff>754409</xdr:colOff>
      <xdr:row>6</xdr:row>
      <xdr:rowOff>0</xdr:rowOff>
    </xdr:to>
    <xdr:sp macro="" textlink="">
      <xdr:nvSpPr>
        <xdr:cNvPr id="1062" name="報表類別">
          <a:extLst>
            <a:ext uri="{FF2B5EF4-FFF2-40B4-BE49-F238E27FC236}">
              <a16:creationId xmlns:a16="http://schemas.microsoft.com/office/drawing/2014/main" id="{DA347ED6-33EB-645E-1DEA-935CA6FD95E3}"/>
            </a:ext>
          </a:extLst>
        </xdr:cNvPr>
        <xdr:cNvSpPr>
          <a:spLocks noChangeArrowheads="1"/>
        </xdr:cNvSpPr>
      </xdr:nvSpPr>
      <xdr:spPr bwMode="auto">
        <a:xfrm>
          <a:off x="10391775" y="952500"/>
          <a:ext cx="2647950" cy="257175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單位：件</a:t>
          </a:r>
        </a:p>
      </xdr:txBody>
    </xdr:sp>
    <xdr:clientData/>
  </xdr:twoCellAnchor>
  <xdr:twoCellAnchor editAs="oneCell">
    <xdr:from>
      <xdr:col>13</xdr:col>
      <xdr:colOff>474345</xdr:colOff>
      <xdr:row>32</xdr:row>
      <xdr:rowOff>240030</xdr:rowOff>
    </xdr:from>
    <xdr:to>
      <xdr:col>16</xdr:col>
      <xdr:colOff>763958</xdr:colOff>
      <xdr:row>33</xdr:row>
      <xdr:rowOff>87630</xdr:rowOff>
    </xdr:to>
    <xdr:sp macro="" textlink="E2">
      <xdr:nvSpPr>
        <xdr:cNvPr id="1089" name="報表類別">
          <a:extLst>
            <a:ext uri="{FF2B5EF4-FFF2-40B4-BE49-F238E27FC236}">
              <a16:creationId xmlns:a16="http://schemas.microsoft.com/office/drawing/2014/main" id="{CD80A892-104D-5E62-0564-0C69C3AFB067}"/>
            </a:ext>
          </a:extLst>
        </xdr:cNvPr>
        <xdr:cNvSpPr>
          <a:spLocks noChangeArrowheads="1" noTextEdit="1"/>
        </xdr:cNvSpPr>
      </xdr:nvSpPr>
      <xdr:spPr bwMode="auto">
        <a:xfrm>
          <a:off x="10420350" y="8372475"/>
          <a:ext cx="2628900" cy="285750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3EA726B4-778D-48EF-B2C5-8A1BFAAF4F23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中華民國115年 6月 3日編製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1D9E-EAAD-48CA-B917-D70E92BC8D6E}">
  <sheetPr codeName="Sheet1"/>
  <dimension ref="A1:U36"/>
  <sheetViews>
    <sheetView tabSelected="1" topLeftCell="A3" zoomScale="85" zoomScaleNormal="85" workbookViewId="0"/>
  </sheetViews>
  <sheetFormatPr defaultRowHeight="12"/>
  <cols>
    <col min="1" max="1" width="12" style="3" customWidth="1"/>
    <col min="2" max="2" width="15.1640625" style="3" customWidth="1"/>
    <col min="3" max="3" width="13.6640625" style="3" customWidth="1"/>
    <col min="4" max="17" width="13.6640625" customWidth="1"/>
  </cols>
  <sheetData>
    <row r="1" spans="1:21" s="6" customFormat="1" ht="31.5" hidden="1" customHeight="1">
      <c r="A1" s="7" t="s">
        <v>59</v>
      </c>
      <c r="B1" s="7" t="s">
        <v>60</v>
      </c>
      <c r="C1" s="7" t="s">
        <v>61</v>
      </c>
      <c r="D1" s="6" t="s">
        <v>62</v>
      </c>
      <c r="E1" s="72" t="s">
        <v>63</v>
      </c>
      <c r="F1" s="6" t="s">
        <v>64</v>
      </c>
      <c r="I1" s="11"/>
    </row>
    <row r="2" spans="1:21" s="6" customFormat="1" ht="28.5" hidden="1" customHeight="1">
      <c r="A2" s="63" t="s">
        <v>56</v>
      </c>
      <c r="B2" s="63" t="s">
        <v>57</v>
      </c>
      <c r="C2" s="64" t="s">
        <v>58</v>
      </c>
      <c r="E2" s="6" t="str">
        <f>IF(LEN(A2)&gt;0,"中華" &amp; A2 &amp; "編製","")</f>
        <v>中華民國115年 6月 3日編製</v>
      </c>
    </row>
    <row r="3" spans="1:21" s="3" customFormat="1" ht="18" customHeight="1">
      <c r="A3" s="56"/>
      <c r="B3" s="56"/>
      <c r="C3" s="5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3" customFormat="1" ht="18" customHeight="1">
      <c r="A4" s="56"/>
      <c r="B4" s="56"/>
      <c r="C4" s="56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39.950000000000003" customHeight="1">
      <c r="A5" s="57" t="str">
        <f>E1</f>
        <v>新竹市舉發違反道路交通管理事件統計-移警察機關裁罰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21" ht="20.100000000000001" customHeight="1" thickBot="1">
      <c r="A6" s="58" t="str">
        <f>F1</f>
        <v>中華民國115年 5月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21" s="1" customFormat="1" ht="75" customHeight="1">
      <c r="A7" s="59" t="s">
        <v>6</v>
      </c>
      <c r="B7" s="60"/>
      <c r="C7" s="61" t="s">
        <v>0</v>
      </c>
      <c r="D7" s="38" t="s">
        <v>7</v>
      </c>
      <c r="E7" s="38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38" t="s">
        <v>14</v>
      </c>
      <c r="L7" s="38" t="s">
        <v>15</v>
      </c>
      <c r="M7" s="38" t="s">
        <v>16</v>
      </c>
      <c r="N7" s="38" t="s">
        <v>17</v>
      </c>
      <c r="O7" s="38" t="s">
        <v>18</v>
      </c>
      <c r="P7" s="38" t="s">
        <v>19</v>
      </c>
      <c r="Q7" s="39" t="s">
        <v>20</v>
      </c>
    </row>
    <row r="8" spans="1:21" s="1" customFormat="1" ht="50.1" customHeight="1" thickBot="1">
      <c r="A8" s="54"/>
      <c r="B8" s="55"/>
      <c r="C8" s="62"/>
      <c r="D8" s="33" t="s">
        <v>21</v>
      </c>
      <c r="E8" s="33" t="s">
        <v>22</v>
      </c>
      <c r="F8" s="33" t="s">
        <v>23</v>
      </c>
      <c r="G8" s="33" t="s">
        <v>24</v>
      </c>
      <c r="H8" s="33" t="s">
        <v>25</v>
      </c>
      <c r="I8" s="33" t="s">
        <v>26</v>
      </c>
      <c r="J8" s="33" t="s">
        <v>27</v>
      </c>
      <c r="K8" s="33" t="s">
        <v>28</v>
      </c>
      <c r="L8" s="33" t="s">
        <v>29</v>
      </c>
      <c r="M8" s="33" t="s">
        <v>30</v>
      </c>
      <c r="N8" s="33" t="s">
        <v>31</v>
      </c>
      <c r="O8" s="33" t="s">
        <v>32</v>
      </c>
      <c r="P8" s="33" t="s">
        <v>33</v>
      </c>
      <c r="Q8" s="40" t="s">
        <v>34</v>
      </c>
      <c r="U8" s="12"/>
    </row>
    <row r="9" spans="1:21" s="1" customFormat="1" ht="15" customHeight="1">
      <c r="A9" s="48" t="s">
        <v>1</v>
      </c>
      <c r="B9" s="49"/>
      <c r="C9" s="35">
        <v>240</v>
      </c>
      <c r="D9" s="65">
        <v>0</v>
      </c>
      <c r="E9" s="36">
        <v>5</v>
      </c>
      <c r="F9" s="65">
        <v>0</v>
      </c>
      <c r="G9" s="65">
        <v>0</v>
      </c>
      <c r="H9" s="36">
        <v>1</v>
      </c>
      <c r="I9" s="65">
        <v>0</v>
      </c>
      <c r="J9" s="65">
        <v>0</v>
      </c>
      <c r="K9" s="65">
        <v>0</v>
      </c>
      <c r="L9" s="65">
        <v>0</v>
      </c>
      <c r="M9" s="36">
        <v>5</v>
      </c>
      <c r="N9" s="36">
        <v>82</v>
      </c>
      <c r="O9" s="65">
        <v>0</v>
      </c>
      <c r="P9" s="36">
        <v>1</v>
      </c>
      <c r="Q9" s="20">
        <v>35</v>
      </c>
      <c r="U9" s="12"/>
    </row>
    <row r="10" spans="1:21" s="2" customFormat="1" ht="15" customHeight="1">
      <c r="A10" s="42" t="s">
        <v>35</v>
      </c>
      <c r="B10" s="28" t="s">
        <v>2</v>
      </c>
      <c r="C10" s="37">
        <v>79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37">
        <v>2</v>
      </c>
      <c r="N10" s="37">
        <v>76</v>
      </c>
      <c r="O10" s="66">
        <v>0</v>
      </c>
      <c r="P10" s="37">
        <v>1</v>
      </c>
      <c r="Q10" s="71">
        <v>0</v>
      </c>
      <c r="U10" s="13"/>
    </row>
    <row r="11" spans="1:21" s="2" customFormat="1" ht="15" customHeight="1">
      <c r="A11" s="43"/>
      <c r="B11" s="30" t="s">
        <v>3</v>
      </c>
      <c r="C11" s="29">
        <v>12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5">
        <v>2</v>
      </c>
      <c r="N11" s="25">
        <v>9</v>
      </c>
      <c r="O11" s="24">
        <v>0</v>
      </c>
      <c r="P11" s="25">
        <v>1</v>
      </c>
      <c r="Q11" s="16">
        <v>0</v>
      </c>
      <c r="U11" s="13"/>
    </row>
    <row r="12" spans="1:21" s="2" customFormat="1" ht="15" customHeight="1">
      <c r="A12" s="44"/>
      <c r="B12" s="30" t="s">
        <v>4</v>
      </c>
      <c r="C12" s="29">
        <v>67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5">
        <v>67</v>
      </c>
      <c r="O12" s="24">
        <v>0</v>
      </c>
      <c r="P12" s="24">
        <v>0</v>
      </c>
      <c r="Q12" s="16">
        <v>0</v>
      </c>
      <c r="U12" s="13"/>
    </row>
    <row r="13" spans="1:21" s="2" customFormat="1" ht="14.1" customHeight="1">
      <c r="A13" s="42" t="s">
        <v>36</v>
      </c>
      <c r="B13" s="28" t="s">
        <v>2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71">
        <v>0</v>
      </c>
      <c r="U13" s="13"/>
    </row>
    <row r="14" spans="1:21" s="2" customFormat="1" ht="14.1" customHeight="1">
      <c r="A14" s="43"/>
      <c r="B14" s="30" t="s">
        <v>37</v>
      </c>
      <c r="C14" s="69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16">
        <v>0</v>
      </c>
      <c r="U14" s="13"/>
    </row>
    <row r="15" spans="1:21" s="2" customFormat="1" ht="14.1" customHeight="1">
      <c r="A15" s="43"/>
      <c r="B15" s="31" t="s">
        <v>38</v>
      </c>
      <c r="C15" s="69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16">
        <v>0</v>
      </c>
      <c r="U15" s="13"/>
    </row>
    <row r="16" spans="1:21" s="2" customFormat="1" ht="14.1" customHeight="1">
      <c r="A16" s="43"/>
      <c r="B16" s="28" t="s">
        <v>39</v>
      </c>
      <c r="C16" s="69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16">
        <v>0</v>
      </c>
      <c r="U16" s="13"/>
    </row>
    <row r="17" spans="1:21" s="2" customFormat="1" ht="14.1" customHeight="1">
      <c r="A17" s="43"/>
      <c r="B17" s="30" t="s">
        <v>40</v>
      </c>
      <c r="C17" s="69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16">
        <v>0</v>
      </c>
      <c r="U17" s="13"/>
    </row>
    <row r="18" spans="1:21" s="2" customFormat="1" ht="14.1" customHeight="1">
      <c r="A18" s="44"/>
      <c r="B18" s="28" t="s">
        <v>41</v>
      </c>
      <c r="C18" s="70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17">
        <v>0</v>
      </c>
      <c r="U18" s="13"/>
    </row>
    <row r="19" spans="1:21" s="2" customFormat="1" ht="14.1" customHeight="1" thickBot="1">
      <c r="A19" s="50" t="s">
        <v>5</v>
      </c>
      <c r="B19" s="51"/>
      <c r="C19" s="32">
        <v>161</v>
      </c>
      <c r="D19" s="22">
        <v>0</v>
      </c>
      <c r="E19" s="67">
        <v>5</v>
      </c>
      <c r="F19" s="22">
        <v>0</v>
      </c>
      <c r="G19" s="22">
        <v>0</v>
      </c>
      <c r="H19" s="67">
        <v>1</v>
      </c>
      <c r="I19" s="22">
        <v>0</v>
      </c>
      <c r="J19" s="22">
        <v>0</v>
      </c>
      <c r="K19" s="22">
        <v>0</v>
      </c>
      <c r="L19" s="22">
        <v>0</v>
      </c>
      <c r="M19" s="67">
        <v>3</v>
      </c>
      <c r="N19" s="67">
        <v>6</v>
      </c>
      <c r="O19" s="22">
        <v>0</v>
      </c>
      <c r="P19" s="22">
        <v>0</v>
      </c>
      <c r="Q19" s="68">
        <v>35</v>
      </c>
      <c r="U19" s="13"/>
    </row>
    <row r="20" spans="1:21" s="2" customFormat="1" ht="75" customHeight="1">
      <c r="A20" s="52" t="s">
        <v>6</v>
      </c>
      <c r="B20" s="53"/>
      <c r="C20" s="34" t="s">
        <v>42</v>
      </c>
      <c r="D20" s="34" t="s">
        <v>43</v>
      </c>
      <c r="E20" s="34" t="s">
        <v>44</v>
      </c>
      <c r="F20" s="34" t="s">
        <v>45</v>
      </c>
      <c r="G20" s="34" t="s">
        <v>46</v>
      </c>
      <c r="H20" s="34" t="s">
        <v>47</v>
      </c>
      <c r="I20" s="34" t="s">
        <v>48</v>
      </c>
      <c r="J20" s="27"/>
      <c r="K20" s="27"/>
      <c r="L20" s="27"/>
      <c r="M20" s="27"/>
      <c r="N20" s="27"/>
      <c r="O20" s="27"/>
      <c r="P20" s="27"/>
      <c r="Q20" s="41"/>
      <c r="U20" s="13"/>
    </row>
    <row r="21" spans="1:21" s="2" customFormat="1" ht="50.1" customHeight="1" thickBot="1">
      <c r="A21" s="54"/>
      <c r="B21" s="55"/>
      <c r="C21" s="33" t="s">
        <v>49</v>
      </c>
      <c r="D21" s="33" t="s">
        <v>50</v>
      </c>
      <c r="E21" s="33" t="s">
        <v>51</v>
      </c>
      <c r="F21" s="33" t="s">
        <v>52</v>
      </c>
      <c r="G21" s="33" t="s">
        <v>53</v>
      </c>
      <c r="H21" s="33" t="s">
        <v>54</v>
      </c>
      <c r="I21" s="33" t="s">
        <v>55</v>
      </c>
      <c r="J21" s="33"/>
      <c r="K21" s="33"/>
      <c r="L21" s="33"/>
      <c r="M21" s="33"/>
      <c r="N21" s="33"/>
      <c r="O21" s="33"/>
      <c r="P21" s="33"/>
      <c r="Q21" s="40"/>
      <c r="U21" s="13"/>
    </row>
    <row r="22" spans="1:21" s="2" customFormat="1" ht="15" customHeight="1">
      <c r="A22" s="48" t="s">
        <v>1</v>
      </c>
      <c r="B22" s="49"/>
      <c r="C22" s="65">
        <v>0</v>
      </c>
      <c r="D22" s="65">
        <v>0</v>
      </c>
      <c r="E22" s="65">
        <v>0</v>
      </c>
      <c r="F22" s="36">
        <v>109</v>
      </c>
      <c r="G22" s="65">
        <v>0</v>
      </c>
      <c r="H22" s="36">
        <v>2</v>
      </c>
      <c r="I22" s="65">
        <v>0</v>
      </c>
      <c r="J22" s="26"/>
      <c r="K22" s="26"/>
      <c r="L22" s="26"/>
      <c r="M22" s="26"/>
      <c r="N22" s="26"/>
      <c r="O22" s="26"/>
      <c r="P22" s="26"/>
      <c r="Q22" s="18"/>
    </row>
    <row r="23" spans="1:21" s="2" customFormat="1" ht="15" customHeight="1">
      <c r="A23" s="42" t="s">
        <v>35</v>
      </c>
      <c r="B23" s="28" t="s">
        <v>2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25"/>
      <c r="K23" s="25"/>
      <c r="L23" s="25"/>
      <c r="M23" s="25"/>
      <c r="N23" s="25"/>
      <c r="O23" s="25"/>
      <c r="P23" s="25"/>
      <c r="Q23" s="19"/>
      <c r="U23" s="13"/>
    </row>
    <row r="24" spans="1:21" s="2" customFormat="1" ht="15" customHeight="1">
      <c r="A24" s="43"/>
      <c r="B24" s="30" t="s">
        <v>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/>
      <c r="K24" s="24"/>
      <c r="L24" s="24"/>
      <c r="M24" s="24"/>
      <c r="N24" s="24"/>
      <c r="O24" s="24"/>
      <c r="P24" s="24"/>
      <c r="Q24" s="16"/>
      <c r="U24" s="13"/>
    </row>
    <row r="25" spans="1:21" s="2" customFormat="1" ht="15" customHeight="1">
      <c r="A25" s="44"/>
      <c r="B25" s="30" t="s">
        <v>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5"/>
      <c r="K25" s="25"/>
      <c r="L25" s="25"/>
      <c r="M25" s="25"/>
      <c r="N25" s="25"/>
      <c r="O25" s="25"/>
      <c r="P25" s="25"/>
      <c r="Q25" s="19"/>
      <c r="U25" s="13"/>
    </row>
    <row r="26" spans="1:21" s="2" customFormat="1" ht="14.1" customHeight="1">
      <c r="A26" s="42" t="s">
        <v>36</v>
      </c>
      <c r="B26" s="28" t="s">
        <v>2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25"/>
      <c r="K26" s="25"/>
      <c r="L26" s="25"/>
      <c r="M26" s="25"/>
      <c r="N26" s="25"/>
      <c r="O26" s="25"/>
      <c r="P26" s="25"/>
      <c r="Q26" s="19"/>
      <c r="U26" s="13"/>
    </row>
    <row r="27" spans="1:21" s="2" customFormat="1" ht="14.1" customHeight="1">
      <c r="A27" s="43"/>
      <c r="B27" s="30" t="s">
        <v>37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/>
      <c r="L27" s="24"/>
      <c r="M27" s="24"/>
      <c r="N27" s="24"/>
      <c r="O27" s="24"/>
      <c r="P27" s="24"/>
      <c r="Q27" s="16"/>
      <c r="U27" s="13"/>
    </row>
    <row r="28" spans="1:21" s="2" customFormat="1" ht="14.1" customHeight="1">
      <c r="A28" s="43"/>
      <c r="B28" s="31" t="s">
        <v>38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5"/>
      <c r="K28" s="25"/>
      <c r="L28" s="25"/>
      <c r="M28" s="25"/>
      <c r="N28" s="25"/>
      <c r="O28" s="25"/>
      <c r="P28" s="25"/>
      <c r="Q28" s="19"/>
      <c r="U28" s="13"/>
    </row>
    <row r="29" spans="1:21" s="2" customFormat="1" ht="14.1" customHeight="1">
      <c r="A29" s="43"/>
      <c r="B29" s="28" t="s">
        <v>39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/>
      <c r="K29" s="24"/>
      <c r="L29" s="24"/>
      <c r="M29" s="24"/>
      <c r="N29" s="24"/>
      <c r="O29" s="24"/>
      <c r="P29" s="24"/>
      <c r="Q29" s="16"/>
      <c r="U29" s="13"/>
    </row>
    <row r="30" spans="1:21" s="2" customFormat="1" ht="14.1" customHeight="1">
      <c r="A30" s="43"/>
      <c r="B30" s="30" t="s">
        <v>40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/>
      <c r="K30" s="24"/>
      <c r="L30" s="24"/>
      <c r="M30" s="24"/>
      <c r="N30" s="24"/>
      <c r="O30" s="24"/>
      <c r="P30" s="24"/>
      <c r="Q30" s="16"/>
      <c r="U30" s="13"/>
    </row>
    <row r="31" spans="1:21" s="2" customFormat="1" ht="14.1" customHeight="1">
      <c r="A31" s="44"/>
      <c r="B31" s="28" t="s">
        <v>41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/>
      <c r="K31" s="23"/>
      <c r="L31" s="23"/>
      <c r="M31" s="23"/>
      <c r="N31" s="23"/>
      <c r="O31" s="23"/>
      <c r="P31" s="23"/>
      <c r="Q31" s="17"/>
      <c r="U31" s="13"/>
    </row>
    <row r="32" spans="1:21" s="2" customFormat="1" ht="14.1" customHeight="1" thickBot="1">
      <c r="A32" s="50" t="s">
        <v>5</v>
      </c>
      <c r="B32" s="51"/>
      <c r="C32" s="22">
        <v>0</v>
      </c>
      <c r="D32" s="22">
        <v>0</v>
      </c>
      <c r="E32" s="22">
        <v>0</v>
      </c>
      <c r="F32" s="67">
        <v>109</v>
      </c>
      <c r="G32" s="22">
        <v>0</v>
      </c>
      <c r="H32" s="67">
        <v>2</v>
      </c>
      <c r="I32" s="22">
        <v>0</v>
      </c>
      <c r="J32" s="22"/>
      <c r="K32" s="22"/>
      <c r="L32" s="22"/>
      <c r="M32" s="22"/>
      <c r="N32" s="22"/>
      <c r="O32" s="22"/>
      <c r="P32" s="22"/>
      <c r="Q32" s="21"/>
      <c r="U32" s="13"/>
    </row>
    <row r="33" spans="1:21" s="4" customFormat="1" ht="35.1" customHeight="1">
      <c r="A33" s="46" t="str">
        <f>IF(LEN(A2)&gt;0,"填表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主辦統計人員","")</f>
        <v>填表　　　　　　　　　　　　　審核　　　　　　　　　　　　　業務主管人員　　　　　　　　　　　　機關長官　　　　　　　　　　　　　
　　　　　　　　　　　　　　　　　　　　　　　　　　　　　　主辦統計人員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U33" s="14"/>
    </row>
    <row r="34" spans="1:21" ht="15.95" customHeight="1">
      <c r="A34" s="47" t="str">
        <f>IF(LEN(A2)&gt;0,"資料來源："&amp;B2,"")</f>
        <v>資料來源：本局轄區內取締違反道路交通管理事件之舉發件數彙編。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U34" s="15"/>
    </row>
    <row r="35" spans="1:21" ht="65.099999999999994" customHeight="1">
      <c r="A35" s="45" t="str">
        <f>SUBSTITUTE(IF(LEN(A2)&gt;0,"填表說明："&amp;C2,""),CHAR(10),CHAR(10)&amp;"　　　　　")</f>
        <v xml:space="preserve">填表說明： (一)本表編製1式3份，先送會計室(統計室)會核，並經機關首長核章後，1份送縣（市）政府主計處，1份送會計室(統計室) ，1份自存外，本表於規定期限內由網際網路線上傳送至
　　　　　    內政部警政署警政統計資料庫。
　　　　　(二)慢車、行人、道路障礙等47欄僅填舉發件數。														
　　　　　(三)「酒駕肇事拒測強制抽血」、「酒駕肇事致人死亡或受傷暫代保管車輛」、「違規停車拖吊」、「查報佔用道路廢棄車輛數量」、「違規車輛移置保管」等5欄可填汽車、機車
　　　　　    及動力機械舉發件數。
　　　　　(四)舉發總件數：(移公路監理機關舉發件數)+(警察機關舉發件數)。											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21" ht="18" customHeight="1">
      <c r="A36" s="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</sheetData>
  <mergeCells count="18">
    <mergeCell ref="A20:B21"/>
    <mergeCell ref="A3:C3"/>
    <mergeCell ref="A4:C4"/>
    <mergeCell ref="A5:Q5"/>
    <mergeCell ref="A6:Q6"/>
    <mergeCell ref="A7:B8"/>
    <mergeCell ref="C7:C8"/>
    <mergeCell ref="A9:B9"/>
    <mergeCell ref="A10:A12"/>
    <mergeCell ref="A35:Q35"/>
    <mergeCell ref="A33:Q33"/>
    <mergeCell ref="A34:Q34"/>
    <mergeCell ref="A22:B22"/>
    <mergeCell ref="A23:A25"/>
    <mergeCell ref="A26:A31"/>
    <mergeCell ref="A32:B32"/>
    <mergeCell ref="A13:A18"/>
    <mergeCell ref="A19:B19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10956-00-01</vt:lpstr>
      <vt:lpstr>pp</vt:lpstr>
      <vt:lpstr>'10956-00-01'!Print_Area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黃瑋傑</cp:lastModifiedBy>
  <cp:lastPrinted>2025-11-11T05:37:42Z</cp:lastPrinted>
  <dcterms:created xsi:type="dcterms:W3CDTF">2001-02-06T07:45:53Z</dcterms:created>
  <dcterms:modified xsi:type="dcterms:W3CDTF">2026-06-03T05:36:05Z</dcterms:modified>
</cp:coreProperties>
</file>